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2"/>
  </bookViews>
  <sheets>
    <sheet name="Титульный лист" sheetId="1" r:id="rId1"/>
    <sheet name="сопров." sheetId="2" r:id="rId2"/>
    <sheet name="основ." sheetId="3" r:id="rId3"/>
    <sheet name="свод" sheetId="4" r:id="rId4"/>
  </sheets>
  <definedNames>
    <definedName name="_Otchet_Period_Source__AT_ObjectName">'Титульный лист'!$B$15</definedName>
  </definedNames>
  <calcPr fullCalcOnLoad="1"/>
</workbook>
</file>

<file path=xl/sharedStrings.xml><?xml version="1.0" encoding="utf-8"?>
<sst xmlns="http://schemas.openxmlformats.org/spreadsheetml/2006/main" count="1135" uniqueCount="423">
  <si>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                                                </t>
  </si>
  <si>
    <t>РП-Г-1000</t>
  </si>
  <si>
    <t>0113</t>
  </si>
  <si>
    <t>0111,0309</t>
  </si>
  <si>
    <t>1101</t>
  </si>
  <si>
    <t>0412</t>
  </si>
  <si>
    <t>Решение Совета депутатов об утверждении Положения о муниципальной службе в МО "Гончаровское сельское поселение" №16\4 от 20.05.2007</t>
  </si>
  <si>
    <t>Решение Совета депутатов "Об определении официального органа печати МО "Гончаровское сельское поселение" №3 от 19.10.2005</t>
  </si>
  <si>
    <t>Ршение совета депутатов "Об утверждении Положения о казне МО "Гончаровское сельское поселение" №4\4 от 19.05.2006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</si>
  <si>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</si>
  <si>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Закон Ленинградской области"О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№24-оз от 18.07.2007</t>
  </si>
  <si>
    <t xml:space="preserve"> Постановление Правительства Ленинградской области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объектах"№126 от 05.06.2007</t>
  </si>
  <si>
    <t>Закон Ленинградской области "О пожарной безопасности Ленинградской области" №169 от 25.12.2006</t>
  </si>
  <si>
    <t>Постановление главы администрации "Об организационно-правовом, финансовом, материально-техническом обеспечения первичных мер пожарной безопасности в границах поселения" №204 от 03.05.2007</t>
  </si>
  <si>
    <t>Постановление Правительства Ленинградской области "Об утверждении Методических рекомендаций по исполнению муниципальными образованиями Ленинградской области полномочий в сфере культуры" №72 от 20.03.2006</t>
  </si>
  <si>
    <t>Постановление главы администрации о создании муниципального учреждения культуры МУК КИЦ "Гармонии" №1 от 11.01.2006</t>
  </si>
  <si>
    <t>Постановление главы администрации "О финансировании мероприятий, направленных на спорт и физическую культуру населения МО "Гончаровское сельское поселение" №67 от 24.06.2009</t>
  </si>
  <si>
    <t>Приказ комитета по архитектуре и градосттоительству ЛО "Примерные правила внешнего благоустройства городских и сельских поселений ЛО" №16 от 30.05.2005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</si>
  <si>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№15\1 от 18.04.2007</t>
  </si>
  <si>
    <t>Областной закон об обращении с отходами в Ленинградской области  №7-оз от 04.03.2010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</si>
  <si>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 №15\1 от 18.04.2007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</si>
  <si>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от 28.11.2006</t>
  </si>
  <si>
    <t xml:space="preserve">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</si>
  <si>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№15/1 от 18.04.2007</t>
  </si>
  <si>
    <t>Постановление главы администрации "Об утверждении программы развития субъектов малого и среднего предпринимательства МО "Гоннчаровское сельское поселение" №15 от 05.04.2010</t>
  </si>
  <si>
    <t>Соглашение о передачи части полномочий бюджету МО "Выборгский район" на осуществление полномочий по начислению и назначению пенсий за выслугу лет и доплат к трудовым пенсиям лицам, замещающим муниципальные должности на территории МО "Гончаровское сельское поселение" от 11.01.2010</t>
  </si>
  <si>
    <t>Соглашение о передачи части полномочий бюджету МО "Выборгский район" на осуществление полномочий по формированию, исполнению, и ведомственному контролю за исполнением бюджета от 26.06.2007</t>
  </si>
  <si>
    <t>Соглашение о передачи части полномочий бюджету МО "Выборгский район" на осуществление полномочий по управлению муниципальным имуществом и градостроительству от 06.02.2007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</si>
  <si>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№39 от 25.05.2010</t>
  </si>
  <si>
    <t>999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</si>
  <si>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 №191 от 21.06.2006</t>
  </si>
  <si>
    <t>Решение Совета депутатов "ОБ утверждении Положения "Об организации и осуществлении первичного воинского учета граждан на территории МО "Гонсаровское сельское поселение"  №41\2 от 26.06.2009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</si>
  <si>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</si>
  <si>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</si>
  <si>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</si>
  <si>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</si>
  <si>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</si>
  <si>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</si>
  <si>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</si>
  <si>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</si>
  <si>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</si>
  <si>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</si>
  <si>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</si>
  <si>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</si>
  <si>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</si>
  <si>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</si>
  <si>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</si>
  <si>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</si>
  <si>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</si>
  <si>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</si>
  <si>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</si>
  <si>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</si>
  <si>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</si>
  <si>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</si>
  <si>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</si>
  <si>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</si>
  <si>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</si>
  <si>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</si>
  <si>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</si>
  <si>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</si>
  <si>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</si>
  <si>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</si>
  <si>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</si>
  <si>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</si>
  <si>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</si>
  <si>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</si>
  <si>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</si>
  <si>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</si>
  <si>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</si>
  <si>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</si>
  <si>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</si>
  <si>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</si>
  <si>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</si>
  <si>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</si>
  <si>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</si>
  <si>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</si>
  <si>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</si>
  <si>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</si>
  <si>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</si>
  <si>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</si>
  <si>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</si>
  <si>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</si>
  <si>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</si>
  <si>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</si>
  <si>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</si>
  <si>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</si>
  <si>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</si>
  <si>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</si>
  <si>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</si>
  <si>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</si>
  <si>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</si>
  <si>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</si>
  <si>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</si>
  <si>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</si>
  <si>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</si>
  <si>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Федеральный закон от 21-12-1994 68-ФЗ "О защите населения в территории от чрезвычайных ситуаций природного и техногенного характера"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</si>
  <si>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</si>
  <si>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</si>
  <si>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</si>
  <si>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</si>
  <si>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Федеральный закон от 29-04-1999 80-ФЗ "О физической культуре и спорте"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</si>
  <si>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</si>
  <si>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</si>
  <si>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</si>
  <si>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</si>
  <si>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</si>
  <si>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</si>
  <si>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</si>
  <si>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</si>
  <si>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</si>
  <si>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</si>
  <si>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</si>
  <si>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</si>
  <si>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</si>
  <si>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 xml:space="preserve">  18  14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</si>
  <si>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</si>
  <si>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</si>
  <si>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</si>
  <si>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</si>
  <si>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</si>
  <si>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</si>
  <si>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</si>
  <si>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</si>
  <si>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</si>
  <si>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</si>
  <si>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</si>
  <si>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</si>
  <si>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</si>
  <si>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</si>
  <si>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</si>
  <si>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</si>
  <si>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</si>
  <si>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</si>
  <si>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</si>
  <si>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</si>
  <si>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</si>
  <si>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</si>
  <si>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</si>
  <si>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</si>
  <si>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</si>
  <si>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</si>
  <si>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</si>
  <si>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</si>
  <si>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</si>
  <si>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</si>
  <si>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</si>
  <si>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</si>
  <si>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</si>
  <si>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</si>
  <si>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</si>
  <si>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</si>
  <si>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</si>
  <si>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</si>
  <si>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</si>
  <si>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</si>
  <si>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</si>
  <si>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</si>
  <si>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</si>
  <si>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</si>
  <si>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</si>
  <si>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</si>
  <si>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</si>
  <si>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</si>
  <si>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</si>
  <si>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РП-Б-0100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</si>
  <si>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</si>
  <si>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</si>
  <si>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</si>
  <si>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</si>
  <si>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</si>
  <si>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</si>
  <si>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</si>
  <si>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</si>
  <si>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</si>
  <si>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</si>
  <si>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</si>
  <si>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</si>
  <si>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</si>
  <si>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</si>
  <si>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</si>
  <si>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</si>
  <si>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</si>
  <si>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</si>
  <si>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</si>
  <si>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</si>
  <si>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</si>
  <si>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</si>
  <si>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</si>
  <si>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</si>
  <si>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</si>
  <si>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</si>
  <si>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</si>
  <si>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</si>
  <si>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</si>
  <si>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</si>
  <si>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</si>
  <si>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</si>
  <si>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</si>
  <si>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</si>
  <si>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</si>
  <si>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</si>
  <si>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</si>
  <si>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</si>
  <si>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</si>
  <si>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</si>
  <si>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</si>
  <si>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</si>
  <si>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</si>
  <si>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</si>
  <si>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</si>
  <si>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</si>
  <si>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</si>
  <si>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</si>
  <si>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</si>
  <si>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</si>
  <si>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</si>
  <si>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</si>
  <si>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</si>
  <si>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</si>
  <si>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</si>
  <si>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</si>
  <si>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</si>
  <si>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</si>
  <si>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</si>
  <si>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</si>
  <si>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</si>
  <si>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</si>
  <si>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</si>
  <si>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</si>
  <si>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</si>
  <si>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</si>
  <si>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</si>
  <si>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</si>
  <si>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</si>
  <si>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</si>
  <si>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</si>
  <si>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</si>
  <si>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</si>
  <si>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</si>
  <si>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</si>
  <si>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</si>
  <si>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</si>
  <si>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</si>
  <si>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</si>
  <si>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</si>
  <si>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РП-В-0200</t>
  </si>
  <si>
    <t>РП-В-0300</t>
  </si>
  <si>
    <t>РП-В-0400</t>
  </si>
  <si>
    <t>1.4.5</t>
  </si>
  <si>
    <t>РП-В-0500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</si>
  <si>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</si>
  <si>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</si>
  <si>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</si>
  <si>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</si>
  <si>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</si>
  <si>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</si>
  <si>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</si>
  <si>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</si>
  <si>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</si>
  <si>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</si>
  <si>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ИТОГО расходные обязательства поселений</t>
  </si>
  <si>
    <t>РП-И-9999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</si>
  <si>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</si>
  <si>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</si>
  <si>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</si>
  <si>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</si>
  <si>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</si>
  <si>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Федеральный закон от 21-12-1994 69-ФЗ "О пожарной безопасности"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</si>
  <si>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</si>
  <si>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</si>
  <si>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</si>
  <si>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</si>
  <si>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</si>
  <si>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</si>
  <si>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</si>
  <si>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</si>
  <si>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</si>
  <si>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</si>
  <si>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</si>
  <si>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</si>
  <si>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</si>
  <si>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</si>
  <si>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</si>
  <si>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</si>
  <si>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</si>
  <si>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</si>
  <si>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</si>
  <si>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</si>
  <si>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Реестр расходных обязательств муниципального образования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</si>
  <si>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</si>
  <si>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</si>
  <si>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</si>
  <si>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</si>
  <si>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</si>
  <si>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</si>
  <si>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</si>
  <si>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</si>
  <si>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</si>
  <si>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</si>
  <si>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</si>
  <si>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</si>
  <si>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</si>
  <si>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</si>
  <si>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</si>
  <si>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</si>
  <si>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</si>
  <si>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</si>
  <si>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</si>
  <si>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</si>
  <si>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</si>
  <si>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</si>
  <si>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</si>
  <si>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</si>
  <si>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</si>
  <si>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</si>
  <si>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</si>
  <si>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</si>
  <si>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</si>
  <si>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</si>
  <si>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</si>
  <si>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</si>
  <si>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</si>
  <si>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</si>
  <si>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</si>
  <si>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</si>
  <si>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</si>
  <si>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</si>
  <si>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</si>
  <si>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</si>
  <si>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01.12.2008</t>
  </si>
  <si>
    <t>1.</t>
  </si>
  <si>
    <t>1.1.</t>
  </si>
  <si>
    <t/>
  </si>
  <si>
    <t>1.2.</t>
  </si>
  <si>
    <t>1.3.</t>
  </si>
  <si>
    <t>1.4.</t>
  </si>
  <si>
    <t>Глава администрации:                               Симонов А.В.</t>
  </si>
  <si>
    <t>0102,0103,0104,0113, 1301</t>
  </si>
  <si>
    <t>0502</t>
  </si>
  <si>
    <t>Гл.бухгалтер:                                   Блинова М.А.</t>
  </si>
  <si>
    <t>МО "Гончаровское сельское поселение"</t>
  </si>
  <si>
    <t>Текущий финансовый год:</t>
  </si>
  <si>
    <t>Очередной финансовый год:</t>
  </si>
  <si>
    <t>Плановый период:</t>
  </si>
  <si>
    <t>СОПРОВОДИТЕЛЬНОЕ         ПИСЬМО</t>
  </si>
  <si>
    <t>к  реестру расходных обязательств МО "Гончаровское сельское поселение"</t>
  </si>
  <si>
    <t>Выборгского района Ленинградской области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</si>
  <si>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</si>
  <si>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</si>
  <si>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№131-ФЗ</t>
  </si>
  <si>
    <t>ст.14 п.4</t>
  </si>
  <si>
    <t>Условно утверждаемые расхода</t>
  </si>
  <si>
    <t>итого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</si>
  <si>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 содержания муниципального жилищного фонда, создание условий для жилищного строительства</t>
  </si>
  <si>
    <t>Федеральный закон от 16.10.2003 131-ФЗ "Об общих принципах организации местного самоуправления в Российской Федерации"</t>
  </si>
  <si>
    <t xml:space="preserve">Закон Ленинградской области  от 18.05.2006г. № 24-ОЗ "О наделении органов местного самоуправления муниципальных образований Ленинградской области отдельными государствами полномочиями ленинградской области в сфере жилищных отношений 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</si>
  <si>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</t>
  </si>
  <si>
    <t>отчетный финансовый год</t>
  </si>
  <si>
    <t>1.2.25</t>
  </si>
  <si>
    <t xml:space="preserve"> формирование архивных поселения</t>
  </si>
  <si>
    <t>1.2.26</t>
  </si>
  <si>
    <t xml:space="preserve"> организация сбора и вывоза бытовых отходов и мусора</t>
  </si>
  <si>
    <t xml:space="preserve">запланировано </t>
  </si>
  <si>
    <t xml:space="preserve">финансовый год +1 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</si>
  <si>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</si>
  <si>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</si>
  <si>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Постановление от 28-04-2006 258 "О субвенциях на осуществление полномочий по первичному воинскому учету на территориях, где отсутствуют военные комиссариаты"</t>
  </si>
  <si>
    <t>1.4.5. осуществление финансирования и софинансирование капитального ремонта жилых домов, находившихся в муниципальной собственности до 1 марта 2005 года</t>
  </si>
  <si>
    <t xml:space="preserve">0501, </t>
  </si>
  <si>
    <t>0501, 1003</t>
  </si>
  <si>
    <t xml:space="preserve"> Закон Ленинградской области"Об автомобильных дорогах  Ленинградской области"</t>
  </si>
  <si>
    <t>1001,.0103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</si>
  <si>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</si>
  <si>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Федеральный закон -06.10.2003г.№131-ФЗ"Об общих принципах организации местного самоуправления в Российской Федерации"</t>
  </si>
  <si>
    <t xml:space="preserve">фактически исполнено  </t>
  </si>
  <si>
    <t xml:space="preserve">текущий финансовый год </t>
  </si>
  <si>
    <t xml:space="preserve">очередной финансовый год </t>
  </si>
  <si>
    <t xml:space="preserve">финансовый год +2    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</si>
  <si>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                                                                                                                                                                         </t>
  </si>
  <si>
    <t>1.2.4.</t>
  </si>
  <si>
    <t xml:space="preserve">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образования. преобразования муниципального образования</t>
  </si>
  <si>
    <t>1.3.1.</t>
  </si>
  <si>
    <t xml:space="preserve"> осуществление первичного воинского учета на территориях, где отсутствуют военные  комиссариаты</t>
  </si>
  <si>
    <t>1.3.2.</t>
  </si>
  <si>
    <t xml:space="preserve"> осуществление отдельных государственных полномочий в сфере архивного дела</t>
  </si>
  <si>
    <t>1.3.3.</t>
  </si>
  <si>
    <t xml:space="preserve"> осуществление отдельных государственных полномочий в сфере профилактики безнадзорности и правонарушений несовершеннолетних</t>
  </si>
  <si>
    <t>1.3.4.</t>
  </si>
  <si>
    <t xml:space="preserve">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</si>
  <si>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1.3.5.</t>
  </si>
  <si>
    <t xml:space="preserve">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</si>
  <si>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1.3.6.</t>
  </si>
  <si>
    <t xml:space="preserve"> Осуществление отдельных государственных полномочий Ленинградской области в сфере административных правоотношений</t>
  </si>
  <si>
    <t>1.4.1.</t>
  </si>
  <si>
    <t xml:space="preserve"> создание музеев поселений</t>
  </si>
  <si>
    <t>1.2.1</t>
  </si>
  <si>
    <t xml:space="preserve"> финансирование расходов на содержание органов местного самоуправления поселений</t>
  </si>
  <si>
    <t>1.2.2</t>
  </si>
  <si>
    <t xml:space="preserve"> финансирование муниципальных учреждений</t>
  </si>
  <si>
    <t>1.4.2.</t>
  </si>
  <si>
    <t xml:space="preserve">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</si>
  <si>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1.4.3.</t>
  </si>
  <si>
    <t xml:space="preserve"> совершение нотариальных действий, предусмотренных законодательством, в случае отсутствия в поселении нотариуса</t>
  </si>
  <si>
    <t>1.4.4.</t>
  </si>
  <si>
    <t xml:space="preserve"> участие в осуществлении деятельности по опеке и попечительству</t>
  </si>
  <si>
    <t>1.4.5.</t>
  </si>
  <si>
    <t xml:space="preserve"> осуществление финансирования и софинансирование капитального ремонта жилых домов, находившихся в муниципальной собственности до 1 марта 2005 года</t>
  </si>
  <si>
    <t>1.4.6.</t>
  </si>
  <si>
    <t xml:space="preserve">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</si>
  <si>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1.4.7.</t>
  </si>
  <si>
    <t xml:space="preserve">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</si>
  <si>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1.4.8.</t>
  </si>
  <si>
    <t xml:space="preserve"> иные расходные обязательства, исполняемые за счет собственных доходов</t>
  </si>
  <si>
    <t>0106</t>
  </si>
  <si>
    <t>0104</t>
  </si>
  <si>
    <t>0502, 0113</t>
  </si>
  <si>
    <t>Глава администрации:                                 Симонов А.В.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</si>
  <si>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 Постановление главы администрации "Об утверждении муниципальной целевой программы "Повышение безопасности дорожного движения на территории МО "Гончаровское сельское поселение" на 2011-2012г. №45 от 11.10.2010г. с изменениями от 11.10.2011г.№78"</t>
  </si>
  <si>
    <t>Постановление главы администрации "Об уиверждении муниципальной целевой программы " Обеспечение пожарной безопсности на территории МО "Гончаровское сельское поселение" на 2011-2013г. №44 от 08.10.2010г. с измененими от от 22.03.2011 №17, от 24.06.2011г. №43, 01.12.2011г. №105</t>
  </si>
  <si>
    <t>Условно утвержденные расходы</t>
  </si>
  <si>
    <t>2014 - 2015</t>
  </si>
  <si>
    <t>25.05.2012г.</t>
  </si>
  <si>
    <t>Реестр расходных обязательств муниципального образования "Гончаровское сельское поселение"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</si>
</sst>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10"/>
      <name val="Arial Rounded MT Bold"/>
      <family val="2"/>
    </font>
    <font>
      <b/>
      <sz val="20"/>
      <name val="Arial Rounded MT Bold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66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6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19" fillId="0" borderId="18" xfId="0" applyNumberFormat="1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19" xfId="0" applyNumberFormat="1" applyFont="1" applyBorder="1" applyAlignment="1">
      <alignment horizontal="center" vertical="center" wrapText="1"/>
    </xf>
    <xf numFmtId="16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25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14" fontId="19" fillId="0" borderId="10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26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166" fontId="19" fillId="0" borderId="25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9" fillId="24" borderId="18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left" vertical="center" wrapText="1"/>
      <protection/>
    </xf>
    <xf numFmtId="49" fontId="3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" fontId="3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3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9" fillId="0" borderId="0" xfId="0" applyFont="1" applyAlignment="1">
      <alignment/>
    </xf>
    <xf numFmtId="14" fontId="37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3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166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6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6" xfId="0" applyNumberFormat="1" applyFont="1" applyBorder="1" applyAlignment="1">
      <alignment vertical="center" wrapText="1"/>
    </xf>
    <xf numFmtId="0" fontId="19" fillId="0" borderId="17" xfId="0" applyNumberFormat="1" applyFont="1" applyBorder="1" applyAlignment="1">
      <alignment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166" fontId="19" fillId="0" borderId="10" xfId="0" applyNumberFormat="1" applyFont="1" applyBorder="1" applyAlignment="1">
      <alignment horizontal="center" vertical="center" wrapText="1"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49" fontId="19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>
      <alignment horizontal="center" vertical="top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6" xfId="0" applyNumberFormat="1" applyFont="1" applyBorder="1" applyAlignment="1">
      <alignment horizontal="left" vertical="center" wrapText="1" readingOrder="1"/>
    </xf>
    <xf numFmtId="0" fontId="19" fillId="0" borderId="18" xfId="0" applyFont="1" applyBorder="1" applyAlignment="1">
      <alignment horizontal="left" vertical="center" wrapText="1" readingOrder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5" fontId="19" fillId="24" borderId="18" xfId="0" applyNumberFormat="1" applyFont="1" applyFill="1" applyBorder="1" applyAlignment="1">
      <alignment horizontal="center" vertical="center" wrapText="1"/>
    </xf>
    <xf numFmtId="166" fontId="19" fillId="24" borderId="17" xfId="0" applyNumberFormat="1" applyFont="1" applyFill="1" applyBorder="1" applyAlignment="1">
      <alignment horizontal="center" vertical="center" wrapText="1"/>
    </xf>
    <xf numFmtId="166" fontId="19" fillId="24" borderId="18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zoomScale="66" zoomScaleNormal="66" zoomScalePageLayoutView="55" workbookViewId="0" topLeftCell="A1">
      <selection activeCell="K15" sqref="K15"/>
    </sheetView>
  </sheetViews>
  <sheetFormatPr defaultColWidth="9.00390625" defaultRowHeight="12.75"/>
  <cols>
    <col min="1" max="1" width="22.125" style="21" customWidth="1"/>
    <col min="2" max="2" width="37.25390625" style="21" customWidth="1"/>
    <col min="3" max="3" width="27.625" style="21" customWidth="1"/>
    <col min="4" max="16384" width="9.125" style="21" customWidth="1"/>
  </cols>
  <sheetData>
    <row r="1" ht="23.25">
      <c r="A1" s="26" t="s">
        <v>421</v>
      </c>
    </row>
    <row r="10" spans="1:13" s="22" customFormat="1" ht="25.5">
      <c r="A10" s="138" t="s">
        <v>321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s="22" customFormat="1" ht="58.5" customHeight="1">
      <c r="A11" s="139" t="s">
        <v>340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s="22" customFormat="1" ht="58.5" customHeight="1">
      <c r="A12" s="139" t="s">
        <v>346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s="22" customFormat="1" ht="58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" s="23" customFormat="1" ht="20.25">
      <c r="A14" s="141" t="s">
        <v>322</v>
      </c>
      <c r="B14" s="141"/>
      <c r="C14" s="24">
        <v>2011</v>
      </c>
    </row>
    <row r="15" spans="1:3" s="23" customFormat="1" ht="20.25">
      <c r="A15" s="140" t="s">
        <v>341</v>
      </c>
      <c r="B15" s="140"/>
      <c r="C15" s="24">
        <v>2012</v>
      </c>
    </row>
    <row r="16" spans="1:3" ht="20.25">
      <c r="A16" s="140" t="s">
        <v>342</v>
      </c>
      <c r="B16" s="140"/>
      <c r="C16" s="25">
        <v>2013</v>
      </c>
    </row>
    <row r="17" spans="1:3" ht="20.25">
      <c r="A17" s="140" t="s">
        <v>343</v>
      </c>
      <c r="B17" s="140"/>
      <c r="C17" s="25" t="s">
        <v>420</v>
      </c>
    </row>
  </sheetData>
  <sheetProtection/>
  <mergeCells count="7">
    <mergeCell ref="A10:M10"/>
    <mergeCell ref="A11:M11"/>
    <mergeCell ref="A12:M12"/>
    <mergeCell ref="A17:B17"/>
    <mergeCell ref="A14:B14"/>
    <mergeCell ref="A15:B15"/>
    <mergeCell ref="A16:B16"/>
  </mergeCells>
  <printOptions/>
  <pageMargins left="1.83" right="1.77" top="2.05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I1">
      <selection activeCell="Z15" sqref="Z15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5.25390625" style="0" customWidth="1"/>
    <col min="4" max="4" width="5.125" style="0" customWidth="1"/>
    <col min="5" max="6" width="9.125" style="0" hidden="1" customWidth="1"/>
    <col min="7" max="7" width="9.00390625" style="0" customWidth="1"/>
    <col min="10" max="10" width="9.125" style="0" hidden="1" customWidth="1"/>
    <col min="11" max="11" width="10.875" style="0" customWidth="1"/>
    <col min="13" max="13" width="7.625" style="0" customWidth="1"/>
    <col min="14" max="14" width="9.125" style="0" hidden="1" customWidth="1"/>
    <col min="15" max="15" width="11.625" style="0" customWidth="1"/>
    <col min="17" max="17" width="9.00390625" style="0" customWidth="1"/>
    <col min="18" max="19" width="9.125" style="0" hidden="1" customWidth="1"/>
    <col min="24" max="24" width="0.12890625" style="0" customWidth="1"/>
  </cols>
  <sheetData>
    <row r="1" spans="1:27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"/>
      <c r="B2" s="2"/>
      <c r="C2" s="2"/>
      <c r="D2" s="2"/>
      <c r="E2" s="2"/>
      <c r="F2" s="2"/>
      <c r="G2" s="142" t="s">
        <v>344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2"/>
      <c r="AA2" s="2"/>
    </row>
    <row r="3" spans="1:27" ht="15">
      <c r="A3" s="2"/>
      <c r="B3" s="2"/>
      <c r="C3" s="2"/>
      <c r="D3" s="2"/>
      <c r="E3" s="2"/>
      <c r="F3" s="2"/>
      <c r="G3" s="142" t="s">
        <v>345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2"/>
      <c r="AA3" s="2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07" t="s">
        <v>346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2"/>
      <c r="AA4" s="2"/>
    </row>
    <row r="5" spans="1:27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>
      <c r="A6" s="143" t="s">
        <v>323</v>
      </c>
      <c r="B6" s="143"/>
      <c r="C6" s="143"/>
      <c r="D6" s="143" t="s">
        <v>290</v>
      </c>
      <c r="E6" s="143" t="s">
        <v>347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 t="s">
        <v>348</v>
      </c>
      <c r="S6" s="143"/>
      <c r="T6" s="143"/>
      <c r="U6" s="143"/>
      <c r="V6" s="143"/>
      <c r="W6" s="143"/>
      <c r="X6" s="143"/>
      <c r="Y6" s="143"/>
      <c r="Z6" s="143"/>
      <c r="AA6" s="143" t="s">
        <v>291</v>
      </c>
    </row>
    <row r="7" spans="1:27" ht="25.5" customHeight="1">
      <c r="A7" s="143"/>
      <c r="B7" s="143"/>
      <c r="C7" s="143"/>
      <c r="D7" s="143"/>
      <c r="E7" s="143"/>
      <c r="F7" s="143" t="s">
        <v>292</v>
      </c>
      <c r="G7" s="143"/>
      <c r="H7" s="143"/>
      <c r="I7" s="143"/>
      <c r="J7" s="143" t="s">
        <v>293</v>
      </c>
      <c r="K7" s="143"/>
      <c r="L7" s="143"/>
      <c r="M7" s="143"/>
      <c r="N7" s="143" t="s">
        <v>325</v>
      </c>
      <c r="O7" s="143"/>
      <c r="P7" s="143"/>
      <c r="Q7" s="143"/>
      <c r="R7" s="143"/>
      <c r="S7" s="143" t="s">
        <v>294</v>
      </c>
      <c r="T7" s="143"/>
      <c r="U7" s="143"/>
      <c r="V7" s="143" t="s">
        <v>295</v>
      </c>
      <c r="W7" s="143" t="s">
        <v>296</v>
      </c>
      <c r="X7" s="143" t="s">
        <v>297</v>
      </c>
      <c r="Y7" s="143"/>
      <c r="Z7" s="143"/>
      <c r="AA7" s="143"/>
    </row>
    <row r="8" spans="1:27" ht="52.5">
      <c r="A8" s="143"/>
      <c r="B8" s="143"/>
      <c r="C8" s="143"/>
      <c r="D8" s="143"/>
      <c r="E8" s="143"/>
      <c r="F8" s="3"/>
      <c r="G8" s="3" t="s">
        <v>298</v>
      </c>
      <c r="H8" s="3" t="s">
        <v>299</v>
      </c>
      <c r="I8" s="3" t="s">
        <v>300</v>
      </c>
      <c r="J8" s="3"/>
      <c r="K8" s="3" t="s">
        <v>298</v>
      </c>
      <c r="L8" s="3" t="s">
        <v>299</v>
      </c>
      <c r="M8" s="3" t="s">
        <v>300</v>
      </c>
      <c r="N8" s="3"/>
      <c r="O8" s="3" t="s">
        <v>298</v>
      </c>
      <c r="P8" s="3" t="s">
        <v>299</v>
      </c>
      <c r="Q8" s="3" t="s">
        <v>300</v>
      </c>
      <c r="R8" s="143"/>
      <c r="S8" s="3"/>
      <c r="T8" s="3" t="s">
        <v>301</v>
      </c>
      <c r="U8" s="3" t="s">
        <v>302</v>
      </c>
      <c r="V8" s="143"/>
      <c r="W8" s="143"/>
      <c r="X8" s="3"/>
      <c r="Y8" s="3" t="s">
        <v>303</v>
      </c>
      <c r="Z8" s="3" t="s">
        <v>304</v>
      </c>
      <c r="AA8" s="143"/>
    </row>
    <row r="9" spans="1:27" ht="12.75">
      <c r="A9" s="3" t="s">
        <v>289</v>
      </c>
      <c r="B9" s="3" t="s">
        <v>305</v>
      </c>
      <c r="C9" s="3" t="s">
        <v>306</v>
      </c>
      <c r="D9" s="3" t="s">
        <v>307</v>
      </c>
      <c r="E9" s="3"/>
      <c r="F9" s="3"/>
      <c r="G9" s="3" t="s">
        <v>308</v>
      </c>
      <c r="H9" s="3" t="s">
        <v>309</v>
      </c>
      <c r="I9" s="3" t="s">
        <v>310</v>
      </c>
      <c r="J9" s="3"/>
      <c r="K9" s="3" t="s">
        <v>311</v>
      </c>
      <c r="L9" s="3" t="s">
        <v>312</v>
      </c>
      <c r="M9" s="3" t="s">
        <v>313</v>
      </c>
      <c r="N9" s="3"/>
      <c r="O9" s="3" t="s">
        <v>314</v>
      </c>
      <c r="P9" s="3" t="s">
        <v>315</v>
      </c>
      <c r="Q9" s="3" t="s">
        <v>316</v>
      </c>
      <c r="R9" s="3"/>
      <c r="S9" s="3"/>
      <c r="T9" s="3" t="s">
        <v>317</v>
      </c>
      <c r="U9" s="3" t="s">
        <v>318</v>
      </c>
      <c r="V9" s="3" t="s">
        <v>319</v>
      </c>
      <c r="W9" s="3" t="s">
        <v>320</v>
      </c>
      <c r="X9" s="3"/>
      <c r="Y9" s="3" t="s">
        <v>326</v>
      </c>
      <c r="Z9" s="3" t="s">
        <v>327</v>
      </c>
      <c r="AA9" s="3" t="s">
        <v>328</v>
      </c>
    </row>
    <row r="10" spans="1:27" ht="203.25" customHeight="1">
      <c r="A10" s="4"/>
      <c r="B10" s="15" t="s">
        <v>353</v>
      </c>
      <c r="C10" s="5" t="s">
        <v>82</v>
      </c>
      <c r="D10" s="6" t="s">
        <v>368</v>
      </c>
      <c r="E10" s="7"/>
      <c r="F10" s="7"/>
      <c r="G10" s="18" t="s">
        <v>354</v>
      </c>
      <c r="H10" s="7"/>
      <c r="I10" s="8"/>
      <c r="J10" s="7"/>
      <c r="K10" s="19" t="s">
        <v>355</v>
      </c>
      <c r="L10" s="7"/>
      <c r="M10" s="7"/>
      <c r="N10" s="7"/>
      <c r="O10" s="18" t="s">
        <v>356</v>
      </c>
      <c r="P10" s="7"/>
      <c r="Q10" s="8">
        <v>39049</v>
      </c>
      <c r="R10" s="7"/>
      <c r="S10" s="7"/>
      <c r="T10" s="104">
        <v>2600</v>
      </c>
      <c r="U10" s="122">
        <f>T10</f>
        <v>2600</v>
      </c>
      <c r="V10" s="7"/>
      <c r="W10" s="9"/>
      <c r="X10" s="9"/>
      <c r="Y10" s="9"/>
      <c r="Z10" s="9"/>
      <c r="AA10" s="9"/>
    </row>
    <row r="11" spans="1:27" ht="142.5" customHeight="1">
      <c r="A11" s="4"/>
      <c r="B11" s="64" t="s">
        <v>367</v>
      </c>
      <c r="C11" s="17" t="s">
        <v>257</v>
      </c>
      <c r="D11" s="6" t="s">
        <v>369</v>
      </c>
      <c r="E11" s="7"/>
      <c r="F11" s="7"/>
      <c r="G11" s="18" t="s">
        <v>354</v>
      </c>
      <c r="H11" s="63"/>
      <c r="I11" s="8"/>
      <c r="J11" s="7"/>
      <c r="K11" s="19"/>
      <c r="L11" s="7"/>
      <c r="M11" s="7"/>
      <c r="N11" s="7"/>
      <c r="O11" s="18" t="s">
        <v>356</v>
      </c>
      <c r="P11" s="7"/>
      <c r="Q11" s="8">
        <v>39049</v>
      </c>
      <c r="R11" s="7"/>
      <c r="S11" s="7"/>
      <c r="T11" s="7"/>
      <c r="U11" s="7"/>
      <c r="V11" s="7"/>
      <c r="W11" s="9"/>
      <c r="X11" s="9"/>
      <c r="Y11" s="9"/>
      <c r="Z11" s="9"/>
      <c r="AA11" s="9"/>
    </row>
    <row r="12" spans="1:27" ht="205.5" customHeight="1">
      <c r="A12" s="4" t="s">
        <v>71</v>
      </c>
      <c r="B12" s="15" t="s">
        <v>72</v>
      </c>
      <c r="C12" s="3" t="s">
        <v>73</v>
      </c>
      <c r="D12" s="11" t="s">
        <v>338</v>
      </c>
      <c r="E12" s="9"/>
      <c r="F12" s="9"/>
      <c r="G12" s="9" t="s">
        <v>349</v>
      </c>
      <c r="H12" s="9" t="s">
        <v>350</v>
      </c>
      <c r="I12" s="12">
        <v>37900</v>
      </c>
      <c r="J12" s="9"/>
      <c r="K12" s="19" t="s">
        <v>355</v>
      </c>
      <c r="L12" s="9"/>
      <c r="M12" s="9"/>
      <c r="N12" s="9"/>
      <c r="O12" s="18" t="s">
        <v>356</v>
      </c>
      <c r="P12" s="7"/>
      <c r="Q12" s="8"/>
      <c r="R12" s="9"/>
      <c r="S12" s="9"/>
      <c r="T12" s="104">
        <v>6990</v>
      </c>
      <c r="U12" s="123">
        <f>T12</f>
        <v>6990</v>
      </c>
      <c r="V12" s="9">
        <v>6033.2</v>
      </c>
      <c r="W12" s="9">
        <v>6033.2</v>
      </c>
      <c r="X12" s="9"/>
      <c r="Y12" s="9">
        <v>6033.2</v>
      </c>
      <c r="Z12" s="9">
        <v>6033.2</v>
      </c>
      <c r="AA12" s="9"/>
    </row>
    <row r="13" spans="1:27" ht="18" customHeight="1">
      <c r="A13" s="4"/>
      <c r="B13" s="15" t="s">
        <v>351</v>
      </c>
      <c r="C13" s="10">
        <v>999</v>
      </c>
      <c r="D13" s="11" t="s">
        <v>29</v>
      </c>
      <c r="E13" s="9"/>
      <c r="F13" s="9"/>
      <c r="G13" s="9"/>
      <c r="H13" s="9"/>
      <c r="I13" s="12"/>
      <c r="J13" s="9"/>
      <c r="K13" s="9"/>
      <c r="L13" s="9"/>
      <c r="M13" s="9"/>
      <c r="N13" s="9"/>
      <c r="O13" s="9"/>
      <c r="P13" s="9"/>
      <c r="Q13" s="12"/>
      <c r="R13" s="9"/>
      <c r="S13" s="9"/>
      <c r="T13" s="9"/>
      <c r="U13" s="9"/>
      <c r="V13" s="16"/>
      <c r="W13" s="18">
        <v>2788.2</v>
      </c>
      <c r="X13" s="9">
        <v>3433.8</v>
      </c>
      <c r="Y13" s="18">
        <v>4022.5</v>
      </c>
      <c r="Z13" s="126">
        <v>4625.9</v>
      </c>
      <c r="AA13" s="9"/>
    </row>
    <row r="14" spans="1:27" ht="12.75">
      <c r="A14" s="4"/>
      <c r="B14" s="13"/>
      <c r="C14" s="13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7" t="s">
        <v>352</v>
      </c>
      <c r="T14" s="105">
        <f>T12+T10</f>
        <v>9590</v>
      </c>
      <c r="U14" s="105">
        <f>U10+U12</f>
        <v>9590</v>
      </c>
      <c r="V14" s="14">
        <f>V12</f>
        <v>6033.2</v>
      </c>
      <c r="W14" s="106">
        <f>W12+W13</f>
        <v>8821.4</v>
      </c>
      <c r="X14" s="9" t="e">
        <f>#REF!</f>
        <v>#REF!</v>
      </c>
      <c r="Y14" s="106">
        <f>Y12+Y13</f>
        <v>10055.7</v>
      </c>
      <c r="Z14" s="106">
        <f>Z12+Z13</f>
        <v>10659.099999999999</v>
      </c>
      <c r="AA14" s="9"/>
    </row>
    <row r="15" spans="1:2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5" t="s">
        <v>372</v>
      </c>
      <c r="W15" s="2"/>
      <c r="X15" s="2"/>
      <c r="Y15" s="2"/>
      <c r="Z15" s="2"/>
      <c r="AA15" s="2"/>
    </row>
    <row r="16" spans="1:2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416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</sheetData>
  <sheetProtection/>
  <mergeCells count="16">
    <mergeCell ref="AA6:AA8"/>
    <mergeCell ref="E7:E8"/>
    <mergeCell ref="F7:I7"/>
    <mergeCell ref="J7:M7"/>
    <mergeCell ref="N7:Q7"/>
    <mergeCell ref="R7:R8"/>
    <mergeCell ref="G2:Y2"/>
    <mergeCell ref="G3:Y3"/>
    <mergeCell ref="A6:C8"/>
    <mergeCell ref="D6:D8"/>
    <mergeCell ref="E6:Q6"/>
    <mergeCell ref="R6:Z6"/>
    <mergeCell ref="S7:U7"/>
    <mergeCell ref="V7:V8"/>
    <mergeCell ref="W7:W8"/>
    <mergeCell ref="X7:Z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75" zoomScaleNormal="75" workbookViewId="0" topLeftCell="I132">
      <selection activeCell="A80" sqref="A80:T136"/>
    </sheetView>
  </sheetViews>
  <sheetFormatPr defaultColWidth="9.00390625" defaultRowHeight="12.75"/>
  <cols>
    <col min="1" max="1" width="9.125" style="37" customWidth="1"/>
    <col min="2" max="2" width="44.25390625" style="42" customWidth="1"/>
    <col min="3" max="3" width="10.875" style="37" customWidth="1"/>
    <col min="4" max="4" width="12.25390625" style="86" customWidth="1"/>
    <col min="5" max="5" width="21.75390625" style="37" customWidth="1"/>
    <col min="6" max="6" width="7.375" style="37" customWidth="1"/>
    <col min="7" max="7" width="10.875" style="37" customWidth="1"/>
    <col min="8" max="8" width="17.375" style="37" customWidth="1"/>
    <col min="9" max="9" width="6.875" style="37" customWidth="1"/>
    <col min="10" max="10" width="13.25390625" style="37" customWidth="1"/>
    <col min="11" max="11" width="32.00390625" style="37" customWidth="1"/>
    <col min="12" max="12" width="9.125" style="37" customWidth="1"/>
    <col min="13" max="13" width="10.625" style="37" customWidth="1"/>
    <col min="14" max="14" width="11.375" style="37" customWidth="1"/>
    <col min="15" max="15" width="11.00390625" style="37" customWidth="1"/>
    <col min="16" max="16" width="11.875" style="37" customWidth="1"/>
    <col min="17" max="17" width="12.25390625" style="37" customWidth="1"/>
    <col min="18" max="18" width="12.75390625" style="37" customWidth="1"/>
    <col min="19" max="19" width="11.375" style="37" customWidth="1"/>
    <col min="20" max="20" width="15.375" style="33" customWidth="1"/>
    <col min="21" max="16384" width="9.125" style="32" customWidth="1"/>
  </cols>
  <sheetData>
    <row r="1" spans="1:19" s="28" customFormat="1" ht="11.25">
      <c r="A1" s="35" t="s">
        <v>329</v>
      </c>
      <c r="B1" s="38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28" customFormat="1" ht="42.75" customHeight="1">
      <c r="A2" s="35"/>
      <c r="B2" s="39"/>
      <c r="C2" s="77"/>
      <c r="D2" s="145" t="s">
        <v>422</v>
      </c>
      <c r="E2" s="145"/>
      <c r="F2" s="145"/>
      <c r="G2" s="145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87"/>
      <c r="S2" s="87"/>
      <c r="T2" s="29"/>
    </row>
    <row r="3" spans="1:20" s="28" customFormat="1" ht="29.25" customHeight="1">
      <c r="A3" s="147" t="s">
        <v>323</v>
      </c>
      <c r="B3" s="148"/>
      <c r="C3" s="148"/>
      <c r="D3" s="128" t="s">
        <v>290</v>
      </c>
      <c r="E3" s="131"/>
      <c r="F3" s="131"/>
      <c r="G3" s="131"/>
      <c r="H3" s="131"/>
      <c r="I3" s="131"/>
      <c r="J3" s="131"/>
      <c r="K3" s="131"/>
      <c r="L3" s="131"/>
      <c r="M3" s="131"/>
      <c r="N3" s="144" t="s">
        <v>324</v>
      </c>
      <c r="O3" s="144"/>
      <c r="P3" s="144"/>
      <c r="Q3" s="144"/>
      <c r="R3" s="144"/>
      <c r="S3" s="144"/>
      <c r="T3" s="131" t="s">
        <v>291</v>
      </c>
    </row>
    <row r="4" spans="1:20" s="28" customFormat="1" ht="39.75" customHeight="1">
      <c r="A4" s="148"/>
      <c r="B4" s="148"/>
      <c r="C4" s="148"/>
      <c r="D4" s="129"/>
      <c r="E4" s="144" t="s">
        <v>292</v>
      </c>
      <c r="F4" s="144"/>
      <c r="G4" s="144"/>
      <c r="H4" s="144" t="s">
        <v>293</v>
      </c>
      <c r="I4" s="144"/>
      <c r="J4" s="144"/>
      <c r="K4" s="131" t="s">
        <v>325</v>
      </c>
      <c r="L4" s="131"/>
      <c r="M4" s="131"/>
      <c r="N4" s="144" t="s">
        <v>357</v>
      </c>
      <c r="O4" s="144"/>
      <c r="P4" s="144" t="s">
        <v>375</v>
      </c>
      <c r="Q4" s="144" t="s">
        <v>376</v>
      </c>
      <c r="R4" s="144" t="s">
        <v>297</v>
      </c>
      <c r="S4" s="144"/>
      <c r="T4" s="131"/>
    </row>
    <row r="5" spans="1:20" s="28" customFormat="1" ht="99.75" customHeight="1">
      <c r="A5" s="148"/>
      <c r="B5" s="148"/>
      <c r="C5" s="148"/>
      <c r="D5" s="130"/>
      <c r="E5" s="43" t="s">
        <v>298</v>
      </c>
      <c r="F5" s="43" t="s">
        <v>299</v>
      </c>
      <c r="G5" s="43" t="s">
        <v>300</v>
      </c>
      <c r="H5" s="43" t="s">
        <v>298</v>
      </c>
      <c r="I5" s="43" t="s">
        <v>299</v>
      </c>
      <c r="J5" s="43" t="s">
        <v>300</v>
      </c>
      <c r="K5" s="43" t="s">
        <v>298</v>
      </c>
      <c r="L5" s="43" t="s">
        <v>299</v>
      </c>
      <c r="M5" s="43" t="s">
        <v>300</v>
      </c>
      <c r="N5" s="43" t="s">
        <v>362</v>
      </c>
      <c r="O5" s="43" t="s">
        <v>374</v>
      </c>
      <c r="P5" s="144"/>
      <c r="Q5" s="144"/>
      <c r="R5" s="43" t="s">
        <v>363</v>
      </c>
      <c r="S5" s="43" t="s">
        <v>377</v>
      </c>
      <c r="T5" s="131"/>
    </row>
    <row r="6" spans="1:20" s="28" customFormat="1" ht="21" customHeight="1" thickBot="1">
      <c r="A6" s="78" t="s">
        <v>289</v>
      </c>
      <c r="B6" s="40" t="s">
        <v>305</v>
      </c>
      <c r="C6" s="78" t="s">
        <v>306</v>
      </c>
      <c r="D6" s="81" t="s">
        <v>307</v>
      </c>
      <c r="E6" s="44" t="s">
        <v>308</v>
      </c>
      <c r="F6" s="44" t="s">
        <v>309</v>
      </c>
      <c r="G6" s="44" t="s">
        <v>310</v>
      </c>
      <c r="H6" s="44" t="s">
        <v>311</v>
      </c>
      <c r="I6" s="44" t="s">
        <v>312</v>
      </c>
      <c r="J6" s="44" t="s">
        <v>313</v>
      </c>
      <c r="K6" s="44" t="s">
        <v>314</v>
      </c>
      <c r="L6" s="44" t="s">
        <v>315</v>
      </c>
      <c r="M6" s="44" t="s">
        <v>316</v>
      </c>
      <c r="N6" s="44" t="s">
        <v>317</v>
      </c>
      <c r="O6" s="44" t="s">
        <v>318</v>
      </c>
      <c r="P6" s="44" t="s">
        <v>319</v>
      </c>
      <c r="Q6" s="44" t="s">
        <v>320</v>
      </c>
      <c r="R6" s="44" t="s">
        <v>326</v>
      </c>
      <c r="S6" s="44" t="s">
        <v>327</v>
      </c>
      <c r="T6" s="30" t="s">
        <v>328</v>
      </c>
    </row>
    <row r="7" spans="1:20" s="48" customFormat="1" ht="28.5" customHeight="1" thickTop="1">
      <c r="A7" s="101" t="s">
        <v>330</v>
      </c>
      <c r="B7" s="45" t="s">
        <v>32</v>
      </c>
      <c r="C7" s="79" t="s">
        <v>33</v>
      </c>
      <c r="D7" s="79"/>
      <c r="E7" s="46"/>
      <c r="F7" s="46"/>
      <c r="G7" s="46"/>
      <c r="H7" s="46"/>
      <c r="I7" s="46"/>
      <c r="J7" s="46"/>
      <c r="K7" s="46"/>
      <c r="L7" s="46"/>
      <c r="M7" s="46"/>
      <c r="N7" s="90"/>
      <c r="O7" s="90"/>
      <c r="P7" s="90"/>
      <c r="Q7" s="90"/>
      <c r="R7" s="90"/>
      <c r="S7" s="91"/>
      <c r="T7" s="47"/>
    </row>
    <row r="8" spans="1:20" s="48" customFormat="1" ht="81" customHeight="1">
      <c r="A8" s="102" t="s">
        <v>331</v>
      </c>
      <c r="B8" s="49" t="s">
        <v>34</v>
      </c>
      <c r="C8" s="65" t="s">
        <v>35</v>
      </c>
      <c r="D8" s="65"/>
      <c r="E8" s="50"/>
      <c r="F8" s="50"/>
      <c r="G8" s="50"/>
      <c r="H8" s="50"/>
      <c r="I8" s="50"/>
      <c r="J8" s="50"/>
      <c r="K8" s="50"/>
      <c r="L8" s="50"/>
      <c r="M8" s="50"/>
      <c r="N8" s="92">
        <f>N10+N19+N24+N26+N28+N33+N36+N41+N44+N49+N52+N56+N58+N61+N63+N72+N22</f>
        <v>44080.200000000004</v>
      </c>
      <c r="O8" s="92">
        <f>O10+O19+O24+O26+O28+O33+O36+O41+O44+O49+O52+O56+O58+O61+O63+O72+O22</f>
        <v>42908.2</v>
      </c>
      <c r="P8" s="92">
        <f>P10+P19+P24+P26+P28+P33+P36+P41+P44+P49+P52+P56+P58+P61+P63+P72+P22</f>
        <v>40140.99999999999</v>
      </c>
      <c r="Q8" s="92">
        <f>Q10+Q19+Q24+Q26+Q28+Q33+Q36+Q41+Q44+Q49+Q52+Q56+Q58+Q61+Q63+Q72+Q22</f>
        <v>37204.6</v>
      </c>
      <c r="R8" s="93">
        <f>R10+R19+R24+R26+R28+R33+R36+R41+R44+R49+R52+R56+R58+R61+R63+R22</f>
        <v>37766.50000000001</v>
      </c>
      <c r="S8" s="93">
        <f>S10+S19+S24+S26+S28+S33+S36+S41+S44+S49+S52+S56+S58+S61+S63+S22</f>
        <v>40032.4</v>
      </c>
      <c r="T8" s="47"/>
    </row>
    <row r="9" spans="1:20" s="48" customFormat="1" ht="39" customHeight="1" hidden="1">
      <c r="A9" s="156" t="s">
        <v>36</v>
      </c>
      <c r="B9" s="158" t="s">
        <v>37</v>
      </c>
      <c r="C9" s="132" t="s">
        <v>38</v>
      </c>
      <c r="D9" s="137" t="s">
        <v>337</v>
      </c>
      <c r="E9" s="135" t="s">
        <v>39</v>
      </c>
      <c r="F9" s="162">
        <v>34</v>
      </c>
      <c r="G9" s="162"/>
      <c r="H9" s="162" t="s">
        <v>40</v>
      </c>
      <c r="I9" s="124" t="s">
        <v>41</v>
      </c>
      <c r="J9" s="162"/>
      <c r="K9" s="51"/>
      <c r="L9" s="51"/>
      <c r="M9" s="51"/>
      <c r="N9" s="94"/>
      <c r="O9" s="94"/>
      <c r="P9" s="94"/>
      <c r="Q9" s="94"/>
      <c r="R9" s="95"/>
      <c r="S9" s="95"/>
      <c r="T9" s="151"/>
    </row>
    <row r="10" spans="1:20" s="48" customFormat="1" ht="110.25" customHeight="1">
      <c r="A10" s="163"/>
      <c r="B10" s="164"/>
      <c r="C10" s="133"/>
      <c r="D10" s="149"/>
      <c r="E10" s="136"/>
      <c r="F10" s="154"/>
      <c r="G10" s="154"/>
      <c r="H10" s="154"/>
      <c r="I10" s="125"/>
      <c r="J10" s="154"/>
      <c r="K10" s="154" t="s">
        <v>6</v>
      </c>
      <c r="L10" s="52"/>
      <c r="M10" s="59"/>
      <c r="N10" s="96">
        <v>7761.8</v>
      </c>
      <c r="O10" s="96">
        <v>7657.5</v>
      </c>
      <c r="P10" s="96">
        <v>10353.2</v>
      </c>
      <c r="Q10" s="96">
        <v>9020.5</v>
      </c>
      <c r="R10" s="97">
        <v>8861.1</v>
      </c>
      <c r="S10" s="97">
        <v>9392.8</v>
      </c>
      <c r="T10" s="152"/>
    </row>
    <row r="11" spans="1:20" s="48" customFormat="1" ht="83.25" customHeight="1">
      <c r="A11" s="157"/>
      <c r="B11" s="165"/>
      <c r="C11" s="134"/>
      <c r="D11" s="150"/>
      <c r="E11" s="66" t="s">
        <v>43</v>
      </c>
      <c r="F11" s="53" t="s">
        <v>41</v>
      </c>
      <c r="G11" s="155"/>
      <c r="H11" s="155"/>
      <c r="I11" s="53" t="s">
        <v>41</v>
      </c>
      <c r="J11" s="155"/>
      <c r="K11" s="155"/>
      <c r="L11" s="53" t="s">
        <v>42</v>
      </c>
      <c r="M11" s="53"/>
      <c r="N11" s="57"/>
      <c r="O11" s="57"/>
      <c r="P11" s="57"/>
      <c r="Q11" s="57"/>
      <c r="R11" s="62"/>
      <c r="S11" s="62"/>
      <c r="T11" s="153"/>
    </row>
    <row r="12" spans="1:20" s="48" customFormat="1" ht="36.75" customHeight="1">
      <c r="A12" s="102" t="s">
        <v>45</v>
      </c>
      <c r="B12" s="49" t="s">
        <v>46</v>
      </c>
      <c r="C12" s="80" t="s">
        <v>47</v>
      </c>
      <c r="D12" s="82"/>
      <c r="E12" s="67"/>
      <c r="F12" s="50"/>
      <c r="G12" s="50"/>
      <c r="H12" s="50"/>
      <c r="I12" s="50"/>
      <c r="J12" s="50"/>
      <c r="K12" s="50"/>
      <c r="L12" s="50"/>
      <c r="M12" s="50"/>
      <c r="N12" s="92"/>
      <c r="O12" s="92"/>
      <c r="P12" s="92"/>
      <c r="Q12" s="92"/>
      <c r="R12" s="93"/>
      <c r="S12" s="93"/>
      <c r="T12" s="47"/>
    </row>
    <row r="13" spans="1:20" s="48" customFormat="1" ht="188.25" customHeight="1">
      <c r="A13" s="102" t="s">
        <v>48</v>
      </c>
      <c r="B13" s="49" t="s">
        <v>49</v>
      </c>
      <c r="C13" s="80" t="s">
        <v>50</v>
      </c>
      <c r="D13" s="83"/>
      <c r="E13" s="67"/>
      <c r="F13" s="50"/>
      <c r="G13" s="50"/>
      <c r="H13" s="50"/>
      <c r="I13" s="50"/>
      <c r="J13" s="50"/>
      <c r="K13" s="50"/>
      <c r="L13" s="50"/>
      <c r="M13" s="50"/>
      <c r="N13" s="92"/>
      <c r="O13" s="92"/>
      <c r="P13" s="92"/>
      <c r="Q13" s="92"/>
      <c r="R13" s="93"/>
      <c r="S13" s="93"/>
      <c r="T13" s="47"/>
    </row>
    <row r="14" spans="1:20" s="48" customFormat="1" ht="14.25" customHeight="1" hidden="1">
      <c r="A14" s="156" t="s">
        <v>51</v>
      </c>
      <c r="B14" s="158" t="s">
        <v>52</v>
      </c>
      <c r="C14" s="160" t="s">
        <v>53</v>
      </c>
      <c r="D14" s="84"/>
      <c r="E14" s="51"/>
      <c r="F14" s="51"/>
      <c r="G14" s="51"/>
      <c r="H14" s="51"/>
      <c r="I14" s="51"/>
      <c r="J14" s="51"/>
      <c r="K14" s="51"/>
      <c r="L14" s="51"/>
      <c r="M14" s="51"/>
      <c r="N14" s="94"/>
      <c r="O14" s="94"/>
      <c r="P14" s="94"/>
      <c r="Q14" s="94"/>
      <c r="R14" s="95"/>
      <c r="S14" s="95"/>
      <c r="T14" s="151"/>
    </row>
    <row r="15" spans="1:20" s="48" customFormat="1" ht="165" customHeight="1">
      <c r="A15" s="157"/>
      <c r="B15" s="159"/>
      <c r="C15" s="161"/>
      <c r="D15" s="56"/>
      <c r="E15" s="53"/>
      <c r="F15" s="53"/>
      <c r="G15" s="53"/>
      <c r="H15" s="53"/>
      <c r="I15" s="53"/>
      <c r="J15" s="53"/>
      <c r="K15" s="53"/>
      <c r="L15" s="53"/>
      <c r="M15" s="58"/>
      <c r="N15" s="57"/>
      <c r="O15" s="57"/>
      <c r="P15" s="57"/>
      <c r="Q15" s="57"/>
      <c r="R15" s="62"/>
      <c r="S15" s="62"/>
      <c r="T15" s="153"/>
    </row>
    <row r="16" spans="1:20" s="48" customFormat="1" ht="123.75" customHeight="1">
      <c r="A16" s="102" t="s">
        <v>54</v>
      </c>
      <c r="B16" s="49" t="s">
        <v>55</v>
      </c>
      <c r="C16" s="65" t="s">
        <v>56</v>
      </c>
      <c r="D16" s="65"/>
      <c r="E16" s="50"/>
      <c r="F16" s="50"/>
      <c r="G16" s="50"/>
      <c r="H16" s="50"/>
      <c r="I16" s="50"/>
      <c r="J16" s="50"/>
      <c r="K16" s="50"/>
      <c r="L16" s="50"/>
      <c r="M16" s="50"/>
      <c r="N16" s="92"/>
      <c r="O16" s="92"/>
      <c r="P16" s="92"/>
      <c r="Q16" s="92"/>
      <c r="R16" s="93"/>
      <c r="S16" s="93"/>
      <c r="T16" s="72"/>
    </row>
    <row r="17" spans="1:20" s="48" customFormat="1" ht="1.5" customHeight="1" hidden="1">
      <c r="A17" s="156" t="s">
        <v>57</v>
      </c>
      <c r="B17" s="158" t="s">
        <v>58</v>
      </c>
      <c r="C17" s="160" t="s">
        <v>59</v>
      </c>
      <c r="D17" s="68"/>
      <c r="E17" s="51"/>
      <c r="F17" s="51"/>
      <c r="G17" s="51"/>
      <c r="H17" s="51"/>
      <c r="I17" s="51"/>
      <c r="J17" s="51"/>
      <c r="K17" s="51"/>
      <c r="L17" s="51"/>
      <c r="M17" s="51"/>
      <c r="N17" s="94"/>
      <c r="O17" s="94"/>
      <c r="P17" s="94"/>
      <c r="Q17" s="94"/>
      <c r="R17" s="95"/>
      <c r="S17" s="95"/>
      <c r="T17" s="72"/>
    </row>
    <row r="18" spans="1:20" s="48" customFormat="1" ht="82.5" customHeight="1">
      <c r="A18" s="157"/>
      <c r="B18" s="159"/>
      <c r="C18" s="161"/>
      <c r="D18" s="56"/>
      <c r="E18" s="53"/>
      <c r="F18" s="53"/>
      <c r="G18" s="53"/>
      <c r="H18" s="53"/>
      <c r="I18" s="53" t="s">
        <v>41</v>
      </c>
      <c r="J18" s="53"/>
      <c r="K18" s="53"/>
      <c r="L18" s="53" t="s">
        <v>42</v>
      </c>
      <c r="M18" s="53"/>
      <c r="N18" s="57"/>
      <c r="O18" s="57"/>
      <c r="P18" s="57"/>
      <c r="Q18" s="57"/>
      <c r="R18" s="62"/>
      <c r="S18" s="62"/>
      <c r="T18" s="71"/>
    </row>
    <row r="19" spans="1:20" s="48" customFormat="1" ht="140.25" customHeight="1">
      <c r="A19" s="102" t="s">
        <v>60</v>
      </c>
      <c r="B19" s="49" t="s">
        <v>365</v>
      </c>
      <c r="C19" s="65" t="s">
        <v>61</v>
      </c>
      <c r="D19" s="65" t="s">
        <v>2</v>
      </c>
      <c r="E19" s="53" t="s">
        <v>39</v>
      </c>
      <c r="F19" s="50">
        <v>17</v>
      </c>
      <c r="G19" s="50"/>
      <c r="H19" s="50"/>
      <c r="I19" s="50"/>
      <c r="J19" s="50"/>
      <c r="K19" s="50" t="s">
        <v>7</v>
      </c>
      <c r="L19" s="50"/>
      <c r="M19" s="88"/>
      <c r="N19" s="92">
        <v>350</v>
      </c>
      <c r="O19" s="92">
        <v>350</v>
      </c>
      <c r="P19" s="92">
        <v>376</v>
      </c>
      <c r="Q19" s="92">
        <v>376</v>
      </c>
      <c r="R19" s="93">
        <v>394.8</v>
      </c>
      <c r="S19" s="93">
        <v>418.5</v>
      </c>
      <c r="T19" s="71"/>
    </row>
    <row r="20" spans="1:20" s="48" customFormat="1" ht="63" customHeight="1">
      <c r="A20" s="102" t="s">
        <v>62</v>
      </c>
      <c r="B20" s="49" t="s">
        <v>63</v>
      </c>
      <c r="C20" s="65" t="s">
        <v>64</v>
      </c>
      <c r="D20" s="65"/>
      <c r="E20" s="50"/>
      <c r="F20" s="50"/>
      <c r="G20" s="50"/>
      <c r="H20" s="50"/>
      <c r="I20" s="50"/>
      <c r="J20" s="50"/>
      <c r="K20" s="50"/>
      <c r="L20" s="50"/>
      <c r="M20" s="50"/>
      <c r="N20" s="92"/>
      <c r="O20" s="92"/>
      <c r="P20" s="92"/>
      <c r="Q20" s="92"/>
      <c r="R20" s="93"/>
      <c r="S20" s="93"/>
      <c r="T20" s="47"/>
    </row>
    <row r="21" spans="1:20" s="48" customFormat="1" ht="51.75" customHeight="1">
      <c r="A21" s="102" t="s">
        <v>65</v>
      </c>
      <c r="B21" s="49" t="s">
        <v>66</v>
      </c>
      <c r="C21" s="65" t="s">
        <v>67</v>
      </c>
      <c r="D21" s="65"/>
      <c r="E21" s="50"/>
      <c r="F21" s="50"/>
      <c r="G21" s="50"/>
      <c r="H21" s="50"/>
      <c r="I21" s="50"/>
      <c r="J21" s="50"/>
      <c r="K21" s="50"/>
      <c r="L21" s="50"/>
      <c r="M21" s="50"/>
      <c r="N21" s="92"/>
      <c r="O21" s="92"/>
      <c r="P21" s="92"/>
      <c r="Q21" s="92"/>
      <c r="R21" s="93"/>
      <c r="S21" s="93"/>
      <c r="T21" s="47"/>
    </row>
    <row r="22" spans="1:20" s="48" customFormat="1" ht="228" customHeight="1">
      <c r="A22" s="102" t="s">
        <v>68</v>
      </c>
      <c r="B22" s="49" t="s">
        <v>69</v>
      </c>
      <c r="C22" s="65" t="s">
        <v>70</v>
      </c>
      <c r="D22" s="65" t="s">
        <v>2</v>
      </c>
      <c r="E22" s="53" t="s">
        <v>39</v>
      </c>
      <c r="F22" s="50">
        <v>14</v>
      </c>
      <c r="G22" s="50"/>
      <c r="H22" s="53" t="s">
        <v>356</v>
      </c>
      <c r="I22" s="50"/>
      <c r="J22" s="50"/>
      <c r="K22" s="53" t="s">
        <v>8</v>
      </c>
      <c r="L22" s="50"/>
      <c r="M22" s="50"/>
      <c r="N22" s="92">
        <v>401.6</v>
      </c>
      <c r="O22" s="92">
        <v>401.6</v>
      </c>
      <c r="P22" s="92">
        <v>67.4</v>
      </c>
      <c r="Q22" s="92">
        <v>50</v>
      </c>
      <c r="R22" s="93">
        <v>50</v>
      </c>
      <c r="S22" s="93">
        <v>53</v>
      </c>
      <c r="T22" s="72"/>
    </row>
    <row r="23" spans="1:20" s="48" customFormat="1" ht="3.75" customHeight="1" hidden="1">
      <c r="A23" s="156" t="s">
        <v>71</v>
      </c>
      <c r="B23" s="166" t="s">
        <v>72</v>
      </c>
      <c r="C23" s="160" t="s">
        <v>73</v>
      </c>
      <c r="D23" s="160" t="s">
        <v>415</v>
      </c>
      <c r="E23" s="51"/>
      <c r="F23" s="51"/>
      <c r="G23" s="51"/>
      <c r="H23" s="51"/>
      <c r="I23" s="51"/>
      <c r="J23" s="51"/>
      <c r="K23" s="51"/>
      <c r="L23" s="51"/>
      <c r="M23" s="51"/>
      <c r="N23" s="94"/>
      <c r="O23" s="94"/>
      <c r="P23" s="94"/>
      <c r="Q23" s="94"/>
      <c r="R23" s="95"/>
      <c r="S23" s="95"/>
      <c r="T23" s="151"/>
    </row>
    <row r="24" spans="1:20" s="48" customFormat="1" ht="214.5" customHeight="1">
      <c r="A24" s="157"/>
      <c r="B24" s="167"/>
      <c r="C24" s="161"/>
      <c r="D24" s="168"/>
      <c r="E24" s="53" t="s">
        <v>39</v>
      </c>
      <c r="F24" s="53" t="s">
        <v>74</v>
      </c>
      <c r="G24" s="53"/>
      <c r="H24" s="53" t="s">
        <v>356</v>
      </c>
      <c r="I24" s="53" t="s">
        <v>41</v>
      </c>
      <c r="J24" s="53"/>
      <c r="K24" s="53" t="s">
        <v>8</v>
      </c>
      <c r="L24" s="89"/>
      <c r="M24" s="58"/>
      <c r="N24" s="57">
        <v>15951.5</v>
      </c>
      <c r="O24" s="57">
        <v>15435.2</v>
      </c>
      <c r="P24" s="57">
        <v>12631.8</v>
      </c>
      <c r="Q24" s="57">
        <v>7088.7</v>
      </c>
      <c r="R24" s="62">
        <v>6936.2</v>
      </c>
      <c r="S24" s="62">
        <v>7352.4</v>
      </c>
      <c r="T24" s="153"/>
    </row>
    <row r="25" spans="1:20" s="48" customFormat="1" ht="8.25" customHeight="1" hidden="1">
      <c r="A25" s="156" t="s">
        <v>75</v>
      </c>
      <c r="B25" s="158" t="s">
        <v>76</v>
      </c>
      <c r="C25" s="160" t="s">
        <v>77</v>
      </c>
      <c r="D25" s="160" t="s">
        <v>78</v>
      </c>
      <c r="E25" s="51"/>
      <c r="F25" s="51"/>
      <c r="G25" s="51"/>
      <c r="H25" s="51"/>
      <c r="I25" s="51"/>
      <c r="J25" s="51"/>
      <c r="K25" s="51"/>
      <c r="L25" s="51"/>
      <c r="M25" s="51"/>
      <c r="N25" s="94"/>
      <c r="O25" s="94"/>
      <c r="P25" s="94"/>
      <c r="Q25" s="94"/>
      <c r="R25" s="95"/>
      <c r="S25" s="95"/>
      <c r="T25" s="151"/>
    </row>
    <row r="26" spans="1:20" s="48" customFormat="1" ht="365.25" customHeight="1">
      <c r="A26" s="157"/>
      <c r="B26" s="159"/>
      <c r="C26" s="161"/>
      <c r="D26" s="168"/>
      <c r="E26" s="53" t="s">
        <v>39</v>
      </c>
      <c r="F26" s="53" t="s">
        <v>79</v>
      </c>
      <c r="G26" s="53"/>
      <c r="H26" s="53" t="s">
        <v>370</v>
      </c>
      <c r="I26" s="53">
        <v>28</v>
      </c>
      <c r="J26" s="58">
        <v>35647</v>
      </c>
      <c r="K26" s="53" t="s">
        <v>417</v>
      </c>
      <c r="L26" s="53"/>
      <c r="M26" s="58"/>
      <c r="N26" s="57">
        <v>783.2</v>
      </c>
      <c r="O26" s="57">
        <v>781.1</v>
      </c>
      <c r="P26" s="57">
        <v>880</v>
      </c>
      <c r="Q26" s="57">
        <v>1000</v>
      </c>
      <c r="R26" s="62">
        <v>1000</v>
      </c>
      <c r="S26" s="62">
        <v>1060</v>
      </c>
      <c r="T26" s="153"/>
    </row>
    <row r="27" spans="1:20" s="48" customFormat="1" ht="1.5" customHeight="1">
      <c r="A27" s="156" t="s">
        <v>80</v>
      </c>
      <c r="B27" s="158" t="s">
        <v>81</v>
      </c>
      <c r="C27" s="160" t="s">
        <v>82</v>
      </c>
      <c r="D27" s="160" t="s">
        <v>83</v>
      </c>
      <c r="E27" s="51"/>
      <c r="F27" s="51"/>
      <c r="G27" s="51"/>
      <c r="H27" s="51"/>
      <c r="I27" s="51"/>
      <c r="J27" s="51"/>
      <c r="K27" s="51"/>
      <c r="L27" s="51"/>
      <c r="M27" s="51"/>
      <c r="N27" s="94"/>
      <c r="O27" s="94"/>
      <c r="P27" s="94"/>
      <c r="Q27" s="94"/>
      <c r="R27" s="95"/>
      <c r="S27" s="95"/>
      <c r="T27" s="151"/>
    </row>
    <row r="28" spans="1:20" s="48" customFormat="1" ht="327.75" customHeight="1">
      <c r="A28" s="169"/>
      <c r="B28" s="170"/>
      <c r="C28" s="171"/>
      <c r="D28" s="168"/>
      <c r="E28" s="53" t="s">
        <v>39</v>
      </c>
      <c r="F28" s="53" t="s">
        <v>84</v>
      </c>
      <c r="G28" s="53"/>
      <c r="H28" s="53" t="s">
        <v>10</v>
      </c>
      <c r="I28" s="53"/>
      <c r="J28" s="58"/>
      <c r="K28" s="53" t="s">
        <v>9</v>
      </c>
      <c r="L28" s="53"/>
      <c r="M28" s="58"/>
      <c r="N28" s="57">
        <v>527.1</v>
      </c>
      <c r="O28" s="57">
        <v>281.9</v>
      </c>
      <c r="P28" s="57">
        <v>15</v>
      </c>
      <c r="Q28" s="57">
        <v>1349.2</v>
      </c>
      <c r="R28" s="62">
        <v>1942.1</v>
      </c>
      <c r="S28" s="62">
        <v>2058.6</v>
      </c>
      <c r="T28" s="153"/>
    </row>
    <row r="29" spans="1:20" s="48" customFormat="1" ht="5.25" customHeight="1" hidden="1">
      <c r="A29" s="156" t="s">
        <v>85</v>
      </c>
      <c r="B29" s="158" t="s">
        <v>86</v>
      </c>
      <c r="C29" s="160" t="s">
        <v>87</v>
      </c>
      <c r="D29" s="68"/>
      <c r="E29" s="51"/>
      <c r="F29" s="51"/>
      <c r="G29" s="51"/>
      <c r="H29" s="51"/>
      <c r="I29" s="51"/>
      <c r="J29" s="51"/>
      <c r="K29" s="51"/>
      <c r="L29" s="51"/>
      <c r="M29" s="51"/>
      <c r="N29" s="94"/>
      <c r="O29" s="94"/>
      <c r="P29" s="94"/>
      <c r="Q29" s="94"/>
      <c r="R29" s="95"/>
      <c r="S29" s="95"/>
      <c r="T29" s="151"/>
    </row>
    <row r="30" spans="1:20" s="48" customFormat="1" ht="84" customHeight="1">
      <c r="A30" s="157"/>
      <c r="B30" s="159"/>
      <c r="C30" s="161"/>
      <c r="D30" s="56"/>
      <c r="E30" s="53"/>
      <c r="F30" s="53"/>
      <c r="G30" s="53"/>
      <c r="H30" s="53"/>
      <c r="I30" s="53" t="s">
        <v>41</v>
      </c>
      <c r="J30" s="53"/>
      <c r="K30" s="53"/>
      <c r="L30" s="53" t="s">
        <v>42</v>
      </c>
      <c r="M30" s="53"/>
      <c r="N30" s="57"/>
      <c r="O30" s="57"/>
      <c r="P30" s="57"/>
      <c r="Q30" s="57"/>
      <c r="R30" s="62"/>
      <c r="S30" s="62"/>
      <c r="T30" s="153"/>
    </row>
    <row r="31" spans="1:20" s="48" customFormat="1" ht="90" customHeight="1">
      <c r="A31" s="102" t="s">
        <v>88</v>
      </c>
      <c r="B31" s="49" t="s">
        <v>89</v>
      </c>
      <c r="C31" s="65" t="s">
        <v>90</v>
      </c>
      <c r="D31" s="65"/>
      <c r="E31" s="50"/>
      <c r="F31" s="50"/>
      <c r="G31" s="50"/>
      <c r="H31" s="50"/>
      <c r="I31" s="50"/>
      <c r="J31" s="50"/>
      <c r="K31" s="50"/>
      <c r="L31" s="50"/>
      <c r="M31" s="50"/>
      <c r="N31" s="92"/>
      <c r="O31" s="92"/>
      <c r="P31" s="92"/>
      <c r="Q31" s="92"/>
      <c r="R31" s="93"/>
      <c r="S31" s="93"/>
      <c r="T31" s="47"/>
    </row>
    <row r="32" spans="1:20" s="48" customFormat="1" ht="46.5" customHeight="1" hidden="1">
      <c r="A32" s="156" t="s">
        <v>91</v>
      </c>
      <c r="B32" s="158" t="s">
        <v>92</v>
      </c>
      <c r="C32" s="160" t="s">
        <v>93</v>
      </c>
      <c r="D32" s="160" t="s">
        <v>3</v>
      </c>
      <c r="E32" s="51"/>
      <c r="F32" s="51"/>
      <c r="G32" s="51"/>
      <c r="H32" s="162" t="s">
        <v>11</v>
      </c>
      <c r="I32" s="51"/>
      <c r="J32" s="73"/>
      <c r="K32" s="162" t="s">
        <v>378</v>
      </c>
      <c r="L32" s="69"/>
      <c r="M32" s="51"/>
      <c r="N32" s="94"/>
      <c r="O32" s="94"/>
      <c r="P32" s="94"/>
      <c r="Q32" s="94"/>
      <c r="R32" s="95"/>
      <c r="S32" s="95"/>
      <c r="T32" s="151"/>
    </row>
    <row r="33" spans="1:20" s="48" customFormat="1" ht="366" customHeight="1">
      <c r="A33" s="163"/>
      <c r="B33" s="172"/>
      <c r="C33" s="173"/>
      <c r="D33" s="174"/>
      <c r="E33" s="52" t="s">
        <v>39</v>
      </c>
      <c r="F33" s="52" t="s">
        <v>94</v>
      </c>
      <c r="G33" s="52"/>
      <c r="H33" s="154"/>
      <c r="I33" s="52"/>
      <c r="J33" s="76"/>
      <c r="K33" s="154"/>
      <c r="L33" s="70"/>
      <c r="M33" s="59"/>
      <c r="N33" s="96">
        <v>84.4</v>
      </c>
      <c r="O33" s="96">
        <v>83.6</v>
      </c>
      <c r="P33" s="96">
        <v>423</v>
      </c>
      <c r="Q33" s="96">
        <v>1336.9</v>
      </c>
      <c r="R33" s="97">
        <v>1391.4</v>
      </c>
      <c r="S33" s="97">
        <v>1474.9</v>
      </c>
      <c r="T33" s="152"/>
    </row>
    <row r="34" spans="1:20" s="48" customFormat="1" ht="123" customHeight="1">
      <c r="A34" s="157"/>
      <c r="B34" s="159"/>
      <c r="C34" s="161"/>
      <c r="D34" s="168"/>
      <c r="E34" s="53" t="s">
        <v>95</v>
      </c>
      <c r="F34" s="53" t="s">
        <v>41</v>
      </c>
      <c r="G34" s="53"/>
      <c r="H34" s="155"/>
      <c r="I34" s="53" t="s">
        <v>41</v>
      </c>
      <c r="J34" s="74"/>
      <c r="K34" s="155"/>
      <c r="L34" s="66" t="s">
        <v>42</v>
      </c>
      <c r="M34" s="53"/>
      <c r="N34" s="57"/>
      <c r="O34" s="57"/>
      <c r="P34" s="57"/>
      <c r="Q34" s="57"/>
      <c r="R34" s="62"/>
      <c r="S34" s="62"/>
      <c r="T34" s="153"/>
    </row>
    <row r="35" spans="1:20" s="48" customFormat="1" ht="2.25" customHeight="1">
      <c r="A35" s="156" t="s">
        <v>262</v>
      </c>
      <c r="B35" s="158" t="s">
        <v>263</v>
      </c>
      <c r="C35" s="160" t="s">
        <v>264</v>
      </c>
      <c r="D35" s="160" t="s">
        <v>265</v>
      </c>
      <c r="E35" s="51"/>
      <c r="F35" s="51"/>
      <c r="G35" s="51"/>
      <c r="H35" s="51"/>
      <c r="I35" s="51"/>
      <c r="J35" s="51"/>
      <c r="K35" s="51"/>
      <c r="L35" s="51"/>
      <c r="M35" s="51"/>
      <c r="N35" s="94"/>
      <c r="O35" s="94"/>
      <c r="P35" s="94"/>
      <c r="Q35" s="94"/>
      <c r="R35" s="95"/>
      <c r="S35" s="95"/>
      <c r="T35" s="151"/>
    </row>
    <row r="36" spans="1:20" s="48" customFormat="1" ht="196.5" customHeight="1">
      <c r="A36" s="163"/>
      <c r="B36" s="172"/>
      <c r="C36" s="173"/>
      <c r="D36" s="174"/>
      <c r="E36" s="52" t="s">
        <v>39</v>
      </c>
      <c r="F36" s="52" t="s">
        <v>266</v>
      </c>
      <c r="G36" s="52"/>
      <c r="H36" s="52" t="s">
        <v>12</v>
      </c>
      <c r="I36" s="52"/>
      <c r="J36" s="59"/>
      <c r="K36" s="52" t="s">
        <v>13</v>
      </c>
      <c r="L36" s="52"/>
      <c r="M36" s="59"/>
      <c r="N36" s="96">
        <v>500.9</v>
      </c>
      <c r="O36" s="96">
        <v>489.3</v>
      </c>
      <c r="P36" s="96">
        <v>375</v>
      </c>
      <c r="Q36" s="96">
        <v>638</v>
      </c>
      <c r="R36" s="97">
        <v>409.4</v>
      </c>
      <c r="S36" s="97">
        <v>433.9</v>
      </c>
      <c r="T36" s="152"/>
    </row>
    <row r="37" spans="1:20" s="48" customFormat="1" ht="217.5" customHeight="1">
      <c r="A37" s="157"/>
      <c r="B37" s="159"/>
      <c r="C37" s="161"/>
      <c r="D37" s="168"/>
      <c r="E37" s="53" t="s">
        <v>267</v>
      </c>
      <c r="F37" s="53">
        <v>19</v>
      </c>
      <c r="G37" s="53"/>
      <c r="H37" s="53" t="s">
        <v>44</v>
      </c>
      <c r="I37" s="53" t="s">
        <v>41</v>
      </c>
      <c r="J37" s="53"/>
      <c r="K37" s="53" t="s">
        <v>418</v>
      </c>
      <c r="L37" s="53" t="s">
        <v>42</v>
      </c>
      <c r="M37" s="53"/>
      <c r="N37" s="57"/>
      <c r="O37" s="57"/>
      <c r="P37" s="57"/>
      <c r="Q37" s="57"/>
      <c r="R37" s="62"/>
      <c r="S37" s="62"/>
      <c r="T37" s="153"/>
    </row>
    <row r="38" spans="1:20" s="48" customFormat="1" ht="0.75" customHeight="1">
      <c r="A38" s="156" t="s">
        <v>268</v>
      </c>
      <c r="B38" s="158" t="s">
        <v>269</v>
      </c>
      <c r="C38" s="160" t="s">
        <v>270</v>
      </c>
      <c r="D38" s="68"/>
      <c r="E38" s="51"/>
      <c r="F38" s="51"/>
      <c r="G38" s="51"/>
      <c r="H38" s="51"/>
      <c r="I38" s="51"/>
      <c r="J38" s="51"/>
      <c r="K38" s="51"/>
      <c r="L38" s="51"/>
      <c r="M38" s="51"/>
      <c r="N38" s="94"/>
      <c r="O38" s="94"/>
      <c r="P38" s="94"/>
      <c r="Q38" s="94"/>
      <c r="R38" s="95"/>
      <c r="S38" s="95"/>
      <c r="T38" s="151"/>
    </row>
    <row r="39" spans="1:20" s="48" customFormat="1" ht="72" customHeight="1">
      <c r="A39" s="157"/>
      <c r="B39" s="159"/>
      <c r="C39" s="161"/>
      <c r="D39" s="56"/>
      <c r="E39" s="53"/>
      <c r="F39" s="53"/>
      <c r="G39" s="53"/>
      <c r="H39" s="53" t="s">
        <v>44</v>
      </c>
      <c r="I39" s="53" t="s">
        <v>41</v>
      </c>
      <c r="J39" s="53"/>
      <c r="K39" s="53"/>
      <c r="L39" s="53" t="s">
        <v>42</v>
      </c>
      <c r="M39" s="53"/>
      <c r="N39" s="57"/>
      <c r="O39" s="57"/>
      <c r="P39" s="57"/>
      <c r="Q39" s="57"/>
      <c r="R39" s="62"/>
      <c r="S39" s="62"/>
      <c r="T39" s="153"/>
    </row>
    <row r="40" spans="1:20" s="48" customFormat="1" ht="0.75" customHeight="1" hidden="1">
      <c r="A40" s="156" t="s">
        <v>271</v>
      </c>
      <c r="B40" s="158" t="s">
        <v>272</v>
      </c>
      <c r="C40" s="160" t="s">
        <v>273</v>
      </c>
      <c r="D40" s="160" t="s">
        <v>274</v>
      </c>
      <c r="E40" s="51"/>
      <c r="F40" s="51"/>
      <c r="G40" s="51"/>
      <c r="H40" s="51"/>
      <c r="I40" s="51"/>
      <c r="J40" s="51"/>
      <c r="K40" s="51"/>
      <c r="L40" s="162"/>
      <c r="M40" s="179"/>
      <c r="N40" s="94"/>
      <c r="O40" s="94"/>
      <c r="P40" s="94"/>
      <c r="Q40" s="94"/>
      <c r="R40" s="95"/>
      <c r="S40" s="95"/>
      <c r="T40" s="151"/>
    </row>
    <row r="41" spans="1:20" s="48" customFormat="1" ht="260.25" customHeight="1">
      <c r="A41" s="163"/>
      <c r="B41" s="172"/>
      <c r="C41" s="173"/>
      <c r="D41" s="174"/>
      <c r="E41" s="52" t="s">
        <v>39</v>
      </c>
      <c r="F41" s="52" t="s">
        <v>275</v>
      </c>
      <c r="G41" s="52"/>
      <c r="H41" s="154" t="s">
        <v>14</v>
      </c>
      <c r="I41" s="52"/>
      <c r="J41" s="59"/>
      <c r="K41" s="154" t="s">
        <v>15</v>
      </c>
      <c r="L41" s="154"/>
      <c r="M41" s="180"/>
      <c r="N41" s="175">
        <v>2015.7</v>
      </c>
      <c r="O41" s="175">
        <v>1976.8</v>
      </c>
      <c r="P41" s="175">
        <v>1670.3</v>
      </c>
      <c r="Q41" s="175">
        <v>1796</v>
      </c>
      <c r="R41" s="177">
        <v>1885.4</v>
      </c>
      <c r="S41" s="177">
        <v>1998.5</v>
      </c>
      <c r="T41" s="152"/>
    </row>
    <row r="42" spans="1:20" s="48" customFormat="1" ht="63.75" customHeight="1">
      <c r="A42" s="157"/>
      <c r="B42" s="159"/>
      <c r="C42" s="161"/>
      <c r="D42" s="168"/>
      <c r="E42" s="100" t="s">
        <v>276</v>
      </c>
      <c r="F42" s="100" t="s">
        <v>41</v>
      </c>
      <c r="G42" s="100"/>
      <c r="H42" s="155"/>
      <c r="I42" s="100" t="s">
        <v>41</v>
      </c>
      <c r="J42" s="100"/>
      <c r="K42" s="155"/>
      <c r="L42" s="155"/>
      <c r="M42" s="181"/>
      <c r="N42" s="176"/>
      <c r="O42" s="176"/>
      <c r="P42" s="176"/>
      <c r="Q42" s="176"/>
      <c r="R42" s="178"/>
      <c r="S42" s="178"/>
      <c r="T42" s="153"/>
    </row>
    <row r="43" spans="1:20" s="48" customFormat="1" ht="12.75" customHeight="1" hidden="1">
      <c r="A43" s="156" t="s">
        <v>277</v>
      </c>
      <c r="B43" s="158" t="s">
        <v>278</v>
      </c>
      <c r="C43" s="160" t="s">
        <v>279</v>
      </c>
      <c r="D43" s="160" t="s">
        <v>274</v>
      </c>
      <c r="E43" s="51"/>
      <c r="F43" s="51"/>
      <c r="G43" s="51"/>
      <c r="H43" s="51"/>
      <c r="I43" s="51"/>
      <c r="J43" s="51"/>
      <c r="K43" s="51"/>
      <c r="L43" s="51"/>
      <c r="M43" s="51"/>
      <c r="N43" s="94"/>
      <c r="O43" s="94"/>
      <c r="P43" s="94"/>
      <c r="Q43" s="94"/>
      <c r="R43" s="95"/>
      <c r="S43" s="95"/>
      <c r="T43" s="151"/>
    </row>
    <row r="44" spans="1:20" s="48" customFormat="1" ht="259.5" customHeight="1">
      <c r="A44" s="163"/>
      <c r="B44" s="172"/>
      <c r="C44" s="173"/>
      <c r="D44" s="174"/>
      <c r="E44" s="52" t="s">
        <v>39</v>
      </c>
      <c r="F44" s="52" t="s">
        <v>280</v>
      </c>
      <c r="G44" s="52"/>
      <c r="H44" s="52" t="s">
        <v>14</v>
      </c>
      <c r="I44" s="52"/>
      <c r="J44" s="59"/>
      <c r="K44" s="52" t="s">
        <v>15</v>
      </c>
      <c r="L44" s="52"/>
      <c r="M44" s="59"/>
      <c r="N44" s="96">
        <v>13362.9</v>
      </c>
      <c r="O44" s="96">
        <v>13346.4</v>
      </c>
      <c r="P44" s="96">
        <v>10969.9</v>
      </c>
      <c r="Q44" s="96">
        <v>11800.2</v>
      </c>
      <c r="R44" s="97">
        <v>12191.5</v>
      </c>
      <c r="S44" s="97">
        <v>12923</v>
      </c>
      <c r="T44" s="152"/>
    </row>
    <row r="45" spans="1:20" s="48" customFormat="1" ht="71.25">
      <c r="A45" s="157"/>
      <c r="B45" s="159"/>
      <c r="C45" s="161"/>
      <c r="D45" s="56"/>
      <c r="E45" s="53" t="s">
        <v>281</v>
      </c>
      <c r="F45" s="53" t="s">
        <v>41</v>
      </c>
      <c r="G45" s="53"/>
      <c r="H45" s="53" t="s">
        <v>44</v>
      </c>
      <c r="I45" s="53" t="s">
        <v>41</v>
      </c>
      <c r="J45" s="53"/>
      <c r="K45" s="53"/>
      <c r="L45" s="53" t="s">
        <v>42</v>
      </c>
      <c r="M45" s="53"/>
      <c r="N45" s="57"/>
      <c r="O45" s="57"/>
      <c r="P45" s="57"/>
      <c r="Q45" s="57"/>
      <c r="R45" s="62"/>
      <c r="S45" s="62"/>
      <c r="T45" s="153"/>
    </row>
    <row r="46" spans="1:20" s="48" customFormat="1" ht="147" customHeight="1">
      <c r="A46" s="102" t="s">
        <v>282</v>
      </c>
      <c r="B46" s="49" t="s">
        <v>283</v>
      </c>
      <c r="C46" s="65" t="s">
        <v>284</v>
      </c>
      <c r="D46" s="65"/>
      <c r="E46" s="50" t="s">
        <v>44</v>
      </c>
      <c r="F46" s="50" t="s">
        <v>41</v>
      </c>
      <c r="G46" s="50"/>
      <c r="H46" s="50"/>
      <c r="I46" s="50" t="s">
        <v>41</v>
      </c>
      <c r="J46" s="50"/>
      <c r="K46" s="50"/>
      <c r="L46" s="50" t="s">
        <v>42</v>
      </c>
      <c r="M46" s="50"/>
      <c r="N46" s="92"/>
      <c r="O46" s="92"/>
      <c r="P46" s="92"/>
      <c r="Q46" s="92"/>
      <c r="R46" s="93"/>
      <c r="S46" s="93"/>
      <c r="T46" s="47"/>
    </row>
    <row r="47" spans="1:20" s="48" customFormat="1" ht="78" customHeight="1">
      <c r="A47" s="102" t="s">
        <v>285</v>
      </c>
      <c r="B47" s="49" t="s">
        <v>286</v>
      </c>
      <c r="C47" s="65" t="s">
        <v>287</v>
      </c>
      <c r="D47" s="65"/>
      <c r="E47" s="50"/>
      <c r="F47" s="50"/>
      <c r="G47" s="50"/>
      <c r="H47" s="50"/>
      <c r="I47" s="50"/>
      <c r="J47" s="50"/>
      <c r="K47" s="50"/>
      <c r="L47" s="50"/>
      <c r="M47" s="50"/>
      <c r="N47" s="92"/>
      <c r="O47" s="92"/>
      <c r="P47" s="92"/>
      <c r="Q47" s="92"/>
      <c r="R47" s="93"/>
      <c r="S47" s="93"/>
      <c r="T47" s="47"/>
    </row>
    <row r="48" spans="1:20" s="48" customFormat="1" ht="14.25" customHeight="1" hidden="1">
      <c r="A48" s="156" t="s">
        <v>96</v>
      </c>
      <c r="B48" s="158" t="s">
        <v>97</v>
      </c>
      <c r="C48" s="160" t="s">
        <v>98</v>
      </c>
      <c r="D48" s="160" t="s">
        <v>4</v>
      </c>
      <c r="E48" s="51"/>
      <c r="F48" s="51"/>
      <c r="G48" s="51"/>
      <c r="H48" s="51"/>
      <c r="I48" s="51"/>
      <c r="J48" s="51"/>
      <c r="K48" s="51"/>
      <c r="L48" s="51"/>
      <c r="M48" s="51"/>
      <c r="N48" s="94"/>
      <c r="O48" s="94"/>
      <c r="P48" s="94"/>
      <c r="Q48" s="94"/>
      <c r="R48" s="95"/>
      <c r="S48" s="95"/>
      <c r="T48" s="151"/>
    </row>
    <row r="49" spans="1:20" s="48" customFormat="1" ht="198" customHeight="1">
      <c r="A49" s="163"/>
      <c r="B49" s="172"/>
      <c r="C49" s="173"/>
      <c r="D49" s="174"/>
      <c r="E49" s="52" t="s">
        <v>39</v>
      </c>
      <c r="F49" s="52" t="s">
        <v>99</v>
      </c>
      <c r="G49" s="154"/>
      <c r="H49" s="154" t="s">
        <v>44</v>
      </c>
      <c r="I49" s="154" t="s">
        <v>41</v>
      </c>
      <c r="J49" s="154"/>
      <c r="K49" s="154" t="s">
        <v>16</v>
      </c>
      <c r="L49" s="154" t="s">
        <v>42</v>
      </c>
      <c r="M49" s="59"/>
      <c r="N49" s="96">
        <v>220.5</v>
      </c>
      <c r="O49" s="96">
        <v>217.5</v>
      </c>
      <c r="P49" s="96">
        <v>298</v>
      </c>
      <c r="Q49" s="96">
        <v>215</v>
      </c>
      <c r="R49" s="97">
        <v>225.8</v>
      </c>
      <c r="S49" s="97">
        <v>239.3</v>
      </c>
      <c r="T49" s="152"/>
    </row>
    <row r="50" spans="1:20" s="48" customFormat="1" ht="63.75" customHeight="1">
      <c r="A50" s="157"/>
      <c r="B50" s="159"/>
      <c r="C50" s="161"/>
      <c r="D50" s="168"/>
      <c r="E50" s="53" t="s">
        <v>100</v>
      </c>
      <c r="F50" s="53" t="s">
        <v>41</v>
      </c>
      <c r="G50" s="155"/>
      <c r="H50" s="155"/>
      <c r="I50" s="155"/>
      <c r="J50" s="155"/>
      <c r="K50" s="155"/>
      <c r="L50" s="155"/>
      <c r="M50" s="53"/>
      <c r="N50" s="57"/>
      <c r="O50" s="57"/>
      <c r="P50" s="57"/>
      <c r="Q50" s="57"/>
      <c r="R50" s="62"/>
      <c r="S50" s="62"/>
      <c r="T50" s="153"/>
    </row>
    <row r="51" spans="1:20" s="48" customFormat="1" ht="0.75" customHeight="1">
      <c r="A51" s="156" t="s">
        <v>101</v>
      </c>
      <c r="B51" s="158" t="s">
        <v>102</v>
      </c>
      <c r="C51" s="160" t="s">
        <v>103</v>
      </c>
      <c r="D51" s="160" t="s">
        <v>78</v>
      </c>
      <c r="E51" s="51"/>
      <c r="F51" s="51"/>
      <c r="G51" s="51"/>
      <c r="H51" s="51"/>
      <c r="I51" s="51"/>
      <c r="J51" s="51"/>
      <c r="K51" s="51"/>
      <c r="L51" s="51"/>
      <c r="M51" s="51"/>
      <c r="N51" s="94"/>
      <c r="O51" s="94"/>
      <c r="P51" s="94"/>
      <c r="Q51" s="94"/>
      <c r="R51" s="95"/>
      <c r="S51" s="95"/>
      <c r="T51" s="151"/>
    </row>
    <row r="52" spans="1:20" s="48" customFormat="1" ht="202.5" customHeight="1">
      <c r="A52" s="157"/>
      <c r="B52" s="159"/>
      <c r="C52" s="161"/>
      <c r="D52" s="168"/>
      <c r="E52" s="53" t="s">
        <v>39</v>
      </c>
      <c r="F52" s="53" t="s">
        <v>104</v>
      </c>
      <c r="G52" s="53"/>
      <c r="H52" s="53" t="s">
        <v>17</v>
      </c>
      <c r="I52" s="53"/>
      <c r="J52" s="58"/>
      <c r="K52" s="53" t="s">
        <v>18</v>
      </c>
      <c r="L52" s="53"/>
      <c r="M52" s="53"/>
      <c r="N52" s="57">
        <v>381.3</v>
      </c>
      <c r="O52" s="57">
        <v>369.5</v>
      </c>
      <c r="P52" s="57">
        <v>424.2</v>
      </c>
      <c r="Q52" s="57">
        <v>517.5</v>
      </c>
      <c r="R52" s="62">
        <v>548.8</v>
      </c>
      <c r="S52" s="62">
        <v>581.7</v>
      </c>
      <c r="T52" s="153"/>
    </row>
    <row r="53" spans="1:20" s="48" customFormat="1" ht="102" customHeight="1">
      <c r="A53" s="102" t="s">
        <v>105</v>
      </c>
      <c r="B53" s="49" t="s">
        <v>106</v>
      </c>
      <c r="C53" s="65" t="s">
        <v>107</v>
      </c>
      <c r="D53" s="65"/>
      <c r="E53" s="50"/>
      <c r="F53" s="50"/>
      <c r="G53" s="50"/>
      <c r="H53" s="50"/>
      <c r="I53" s="50"/>
      <c r="J53" s="50"/>
      <c r="K53" s="50"/>
      <c r="L53" s="50"/>
      <c r="M53" s="50"/>
      <c r="N53" s="92"/>
      <c r="O53" s="92"/>
      <c r="P53" s="92"/>
      <c r="Q53" s="92"/>
      <c r="R53" s="93"/>
      <c r="S53" s="93"/>
      <c r="T53" s="47"/>
    </row>
    <row r="54" spans="1:20" s="48" customFormat="1" ht="41.25" customHeight="1">
      <c r="A54" s="102" t="s">
        <v>108</v>
      </c>
      <c r="B54" s="49" t="s">
        <v>109</v>
      </c>
      <c r="C54" s="65" t="s">
        <v>110</v>
      </c>
      <c r="D54" s="65"/>
      <c r="E54" s="50"/>
      <c r="F54" s="50"/>
      <c r="G54" s="50"/>
      <c r="H54" s="50"/>
      <c r="I54" s="50"/>
      <c r="J54" s="50"/>
      <c r="K54" s="50"/>
      <c r="L54" s="50"/>
      <c r="M54" s="50"/>
      <c r="N54" s="92"/>
      <c r="O54" s="92"/>
      <c r="P54" s="92"/>
      <c r="Q54" s="92"/>
      <c r="R54" s="93"/>
      <c r="S54" s="93"/>
      <c r="T54" s="47"/>
    </row>
    <row r="55" spans="1:20" s="48" customFormat="1" ht="1.5" customHeight="1">
      <c r="A55" s="156" t="s">
        <v>111</v>
      </c>
      <c r="B55" s="158" t="s">
        <v>112</v>
      </c>
      <c r="C55" s="160" t="s">
        <v>113</v>
      </c>
      <c r="D55" s="160" t="s">
        <v>78</v>
      </c>
      <c r="E55" s="51"/>
      <c r="F55" s="51"/>
      <c r="G55" s="51"/>
      <c r="H55" s="51"/>
      <c r="I55" s="51"/>
      <c r="J55" s="51"/>
      <c r="K55" s="51"/>
      <c r="L55" s="51"/>
      <c r="M55" s="51"/>
      <c r="N55" s="94"/>
      <c r="O55" s="94"/>
      <c r="P55" s="94"/>
      <c r="Q55" s="94"/>
      <c r="R55" s="95"/>
      <c r="S55" s="95"/>
      <c r="T55" s="151"/>
    </row>
    <row r="56" spans="1:20" s="48" customFormat="1" ht="150" customHeight="1">
      <c r="A56" s="157"/>
      <c r="B56" s="159"/>
      <c r="C56" s="161"/>
      <c r="D56" s="168"/>
      <c r="E56" s="53" t="s">
        <v>39</v>
      </c>
      <c r="F56" s="53" t="s">
        <v>114</v>
      </c>
      <c r="G56" s="53"/>
      <c r="H56" s="53" t="s">
        <v>19</v>
      </c>
      <c r="I56" s="53"/>
      <c r="J56" s="58"/>
      <c r="K56" s="53" t="s">
        <v>20</v>
      </c>
      <c r="L56" s="53"/>
      <c r="M56" s="58"/>
      <c r="N56" s="57">
        <v>90</v>
      </c>
      <c r="O56" s="57">
        <v>59.8</v>
      </c>
      <c r="P56" s="57">
        <v>30</v>
      </c>
      <c r="Q56" s="57">
        <v>60</v>
      </c>
      <c r="R56" s="62">
        <v>60</v>
      </c>
      <c r="S56" s="62">
        <v>63.6</v>
      </c>
      <c r="T56" s="153"/>
    </row>
    <row r="57" spans="1:20" s="48" customFormat="1" ht="14.25" hidden="1">
      <c r="A57" s="156" t="s">
        <v>115</v>
      </c>
      <c r="B57" s="158" t="s">
        <v>116</v>
      </c>
      <c r="C57" s="160" t="s">
        <v>117</v>
      </c>
      <c r="D57" s="160" t="s">
        <v>78</v>
      </c>
      <c r="E57" s="51"/>
      <c r="F57" s="51"/>
      <c r="G57" s="51"/>
      <c r="H57" s="51"/>
      <c r="I57" s="51"/>
      <c r="J57" s="51"/>
      <c r="K57" s="51"/>
      <c r="L57" s="51"/>
      <c r="M57" s="51"/>
      <c r="N57" s="94"/>
      <c r="O57" s="94"/>
      <c r="P57" s="94"/>
      <c r="Q57" s="94"/>
      <c r="R57" s="95"/>
      <c r="S57" s="95"/>
      <c r="T57" s="151"/>
    </row>
    <row r="58" spans="1:20" s="48" customFormat="1" ht="141" customHeight="1">
      <c r="A58" s="157"/>
      <c r="B58" s="159"/>
      <c r="C58" s="161"/>
      <c r="D58" s="168"/>
      <c r="E58" s="53" t="s">
        <v>39</v>
      </c>
      <c r="F58" s="53" t="s">
        <v>118</v>
      </c>
      <c r="G58" s="53"/>
      <c r="H58" s="53" t="s">
        <v>44</v>
      </c>
      <c r="I58" s="53" t="s">
        <v>41</v>
      </c>
      <c r="J58" s="53"/>
      <c r="K58" s="53" t="s">
        <v>18</v>
      </c>
      <c r="L58" s="53"/>
      <c r="M58" s="58"/>
      <c r="N58" s="57">
        <v>193.3</v>
      </c>
      <c r="O58" s="57">
        <v>188.9</v>
      </c>
      <c r="P58" s="57">
        <v>0</v>
      </c>
      <c r="Q58" s="57">
        <v>0</v>
      </c>
      <c r="R58" s="62">
        <v>0</v>
      </c>
      <c r="S58" s="62">
        <v>0</v>
      </c>
      <c r="T58" s="153"/>
    </row>
    <row r="59" spans="1:20" s="48" customFormat="1" ht="282" customHeight="1">
      <c r="A59" s="102" t="s">
        <v>119</v>
      </c>
      <c r="B59" s="49" t="s">
        <v>0</v>
      </c>
      <c r="C59" s="65" t="s">
        <v>120</v>
      </c>
      <c r="D59" s="65"/>
      <c r="E59" s="53"/>
      <c r="F59" s="50"/>
      <c r="G59" s="50"/>
      <c r="H59" s="50"/>
      <c r="I59" s="50"/>
      <c r="J59" s="50"/>
      <c r="K59" s="50"/>
      <c r="L59" s="50"/>
      <c r="M59" s="88"/>
      <c r="N59" s="92"/>
      <c r="O59" s="92"/>
      <c r="P59" s="92"/>
      <c r="Q59" s="92"/>
      <c r="R59" s="93"/>
      <c r="S59" s="93"/>
      <c r="T59" s="47"/>
    </row>
    <row r="60" spans="1:20" s="48" customFormat="1" ht="2.25" customHeight="1">
      <c r="A60" s="156" t="s">
        <v>121</v>
      </c>
      <c r="B60" s="158" t="s">
        <v>122</v>
      </c>
      <c r="C60" s="160" t="s">
        <v>123</v>
      </c>
      <c r="D60" s="160" t="s">
        <v>78</v>
      </c>
      <c r="E60" s="51"/>
      <c r="F60" s="51"/>
      <c r="G60" s="51"/>
      <c r="H60" s="51"/>
      <c r="I60" s="51"/>
      <c r="J60" s="51"/>
      <c r="K60" s="51"/>
      <c r="L60" s="51"/>
      <c r="M60" s="51"/>
      <c r="N60" s="94"/>
      <c r="O60" s="94"/>
      <c r="P60" s="94"/>
      <c r="Q60" s="94"/>
      <c r="R60" s="95"/>
      <c r="S60" s="95"/>
      <c r="T60" s="151"/>
    </row>
    <row r="61" spans="1:20" s="48" customFormat="1" ht="240.75" customHeight="1">
      <c r="A61" s="157"/>
      <c r="B61" s="159"/>
      <c r="C61" s="161"/>
      <c r="D61" s="168"/>
      <c r="E61" s="53" t="s">
        <v>39</v>
      </c>
      <c r="F61" s="53" t="s">
        <v>124</v>
      </c>
      <c r="G61" s="53"/>
      <c r="H61" s="53" t="s">
        <v>21</v>
      </c>
      <c r="I61" s="53" t="s">
        <v>41</v>
      </c>
      <c r="J61" s="54"/>
      <c r="K61" s="53" t="s">
        <v>22</v>
      </c>
      <c r="L61" s="53"/>
      <c r="M61" s="58"/>
      <c r="N61" s="57">
        <v>1117.1</v>
      </c>
      <c r="O61" s="57">
        <v>931.1</v>
      </c>
      <c r="P61" s="57">
        <v>1287.2</v>
      </c>
      <c r="Q61" s="57">
        <v>1486.6</v>
      </c>
      <c r="R61" s="62">
        <v>1440</v>
      </c>
      <c r="S61" s="62">
        <v>1526.4</v>
      </c>
      <c r="T61" s="153"/>
    </row>
    <row r="62" spans="1:20" s="48" customFormat="1" ht="2.25" customHeight="1">
      <c r="A62" s="156" t="s">
        <v>125</v>
      </c>
      <c r="B62" s="158" t="s">
        <v>126</v>
      </c>
      <c r="C62" s="160" t="s">
        <v>127</v>
      </c>
      <c r="D62" s="160" t="s">
        <v>78</v>
      </c>
      <c r="E62" s="51"/>
      <c r="F62" s="51"/>
      <c r="G62" s="51"/>
      <c r="H62" s="51"/>
      <c r="I62" s="51"/>
      <c r="J62" s="51"/>
      <c r="K62" s="51"/>
      <c r="L62" s="51"/>
      <c r="M62" s="51"/>
      <c r="N62" s="94"/>
      <c r="O62" s="94"/>
      <c r="P62" s="94"/>
      <c r="Q62" s="94"/>
      <c r="R62" s="95"/>
      <c r="S62" s="95"/>
      <c r="T62" s="151"/>
    </row>
    <row r="63" spans="1:20" s="48" customFormat="1" ht="165" customHeight="1">
      <c r="A63" s="157"/>
      <c r="B63" s="159"/>
      <c r="C63" s="161"/>
      <c r="D63" s="168"/>
      <c r="E63" s="53" t="s">
        <v>39</v>
      </c>
      <c r="F63" s="53" t="s">
        <v>128</v>
      </c>
      <c r="G63" s="53"/>
      <c r="H63" s="53" t="s">
        <v>44</v>
      </c>
      <c r="I63" s="53" t="s">
        <v>41</v>
      </c>
      <c r="J63" s="53"/>
      <c r="K63" s="53" t="s">
        <v>23</v>
      </c>
      <c r="L63" s="53"/>
      <c r="M63" s="58"/>
      <c r="N63" s="57">
        <v>298.9</v>
      </c>
      <c r="O63" s="57">
        <v>298</v>
      </c>
      <c r="P63" s="57">
        <v>300</v>
      </c>
      <c r="Q63" s="57">
        <v>430</v>
      </c>
      <c r="R63" s="62">
        <v>430</v>
      </c>
      <c r="S63" s="62">
        <v>455.8</v>
      </c>
      <c r="T63" s="153"/>
    </row>
    <row r="64" spans="1:20" s="48" customFormat="1" ht="2.25" customHeight="1">
      <c r="A64" s="156" t="s">
        <v>129</v>
      </c>
      <c r="B64" s="158" t="s">
        <v>130</v>
      </c>
      <c r="C64" s="160" t="s">
        <v>131</v>
      </c>
      <c r="D64" s="68"/>
      <c r="E64" s="51"/>
      <c r="F64" s="51"/>
      <c r="G64" s="51"/>
      <c r="H64" s="51"/>
      <c r="I64" s="51"/>
      <c r="J64" s="51"/>
      <c r="K64" s="51"/>
      <c r="L64" s="51"/>
      <c r="M64" s="51"/>
      <c r="N64" s="94"/>
      <c r="O64" s="94"/>
      <c r="P64" s="94"/>
      <c r="Q64" s="94"/>
      <c r="R64" s="95"/>
      <c r="S64" s="95"/>
      <c r="T64" s="151"/>
    </row>
    <row r="65" spans="1:20" s="48" customFormat="1" ht="78" customHeight="1">
      <c r="A65" s="157"/>
      <c r="B65" s="159"/>
      <c r="C65" s="161"/>
      <c r="D65" s="56"/>
      <c r="E65" s="53"/>
      <c r="F65" s="53"/>
      <c r="G65" s="53"/>
      <c r="H65" s="53" t="s">
        <v>44</v>
      </c>
      <c r="I65" s="53" t="s">
        <v>41</v>
      </c>
      <c r="J65" s="53"/>
      <c r="K65" s="53"/>
      <c r="L65" s="53"/>
      <c r="M65" s="58"/>
      <c r="N65" s="57"/>
      <c r="O65" s="57"/>
      <c r="P65" s="57"/>
      <c r="Q65" s="57"/>
      <c r="R65" s="62"/>
      <c r="S65" s="62"/>
      <c r="T65" s="153"/>
    </row>
    <row r="66" spans="1:20" s="48" customFormat="1" ht="81" customHeight="1">
      <c r="A66" s="102" t="s">
        <v>132</v>
      </c>
      <c r="B66" s="49" t="s">
        <v>133</v>
      </c>
      <c r="C66" s="65" t="s">
        <v>134</v>
      </c>
      <c r="D66" s="65"/>
      <c r="E66" s="50"/>
      <c r="F66" s="50"/>
      <c r="G66" s="50"/>
      <c r="H66" s="50"/>
      <c r="I66" s="50"/>
      <c r="J66" s="50"/>
      <c r="K66" s="50"/>
      <c r="L66" s="50"/>
      <c r="M66" s="50"/>
      <c r="N66" s="92"/>
      <c r="O66" s="92"/>
      <c r="P66" s="92"/>
      <c r="Q66" s="92"/>
      <c r="R66" s="93"/>
      <c r="S66" s="93"/>
      <c r="T66" s="47"/>
    </row>
    <row r="67" spans="1:20" s="48" customFormat="1" ht="72" customHeight="1">
      <c r="A67" s="102" t="s">
        <v>135</v>
      </c>
      <c r="B67" s="49" t="s">
        <v>136</v>
      </c>
      <c r="C67" s="65" t="s">
        <v>137</v>
      </c>
      <c r="D67" s="65"/>
      <c r="E67" s="50"/>
      <c r="F67" s="50"/>
      <c r="G67" s="50"/>
      <c r="H67" s="50"/>
      <c r="I67" s="50"/>
      <c r="J67" s="50"/>
      <c r="K67" s="50"/>
      <c r="L67" s="50"/>
      <c r="M67" s="50"/>
      <c r="N67" s="92"/>
      <c r="O67" s="92"/>
      <c r="P67" s="92"/>
      <c r="Q67" s="92"/>
      <c r="R67" s="93"/>
      <c r="S67" s="93"/>
      <c r="T67" s="47"/>
    </row>
    <row r="68" spans="1:20" s="48" customFormat="1" ht="2.25" customHeight="1">
      <c r="A68" s="156" t="s">
        <v>138</v>
      </c>
      <c r="B68" s="158" t="s">
        <v>139</v>
      </c>
      <c r="C68" s="160" t="s">
        <v>140</v>
      </c>
      <c r="D68" s="68"/>
      <c r="E68" s="51"/>
      <c r="F68" s="51"/>
      <c r="G68" s="51"/>
      <c r="H68" s="51"/>
      <c r="I68" s="51"/>
      <c r="J68" s="51"/>
      <c r="K68" s="51"/>
      <c r="L68" s="51"/>
      <c r="M68" s="51"/>
      <c r="N68" s="94"/>
      <c r="O68" s="94"/>
      <c r="P68" s="94"/>
      <c r="Q68" s="94"/>
      <c r="R68" s="95"/>
      <c r="S68" s="95"/>
      <c r="T68" s="151"/>
    </row>
    <row r="69" spans="1:20" s="48" customFormat="1" ht="57" customHeight="1">
      <c r="A69" s="157"/>
      <c r="B69" s="159"/>
      <c r="C69" s="161"/>
      <c r="D69" s="56"/>
      <c r="E69" s="53"/>
      <c r="F69" s="53"/>
      <c r="G69" s="53"/>
      <c r="H69" s="53" t="s">
        <v>44</v>
      </c>
      <c r="I69" s="53" t="s">
        <v>41</v>
      </c>
      <c r="J69" s="53"/>
      <c r="K69" s="53"/>
      <c r="L69" s="53" t="s">
        <v>42</v>
      </c>
      <c r="M69" s="53"/>
      <c r="N69" s="57"/>
      <c r="O69" s="57"/>
      <c r="P69" s="57"/>
      <c r="Q69" s="57"/>
      <c r="R69" s="62"/>
      <c r="S69" s="62"/>
      <c r="T69" s="153"/>
    </row>
    <row r="70" spans="1:20" s="48" customFormat="1" ht="66.75" customHeight="1">
      <c r="A70" s="102" t="s">
        <v>141</v>
      </c>
      <c r="B70" s="49" t="s">
        <v>142</v>
      </c>
      <c r="C70" s="65" t="s">
        <v>143</v>
      </c>
      <c r="D70" s="65"/>
      <c r="E70" s="50"/>
      <c r="F70" s="50"/>
      <c r="G70" s="50"/>
      <c r="H70" s="50"/>
      <c r="I70" s="50"/>
      <c r="J70" s="50"/>
      <c r="K70" s="50"/>
      <c r="L70" s="50"/>
      <c r="M70" s="50"/>
      <c r="N70" s="92"/>
      <c r="O70" s="92"/>
      <c r="P70" s="92"/>
      <c r="Q70" s="92"/>
      <c r="R70" s="93"/>
      <c r="S70" s="93"/>
      <c r="T70" s="47"/>
    </row>
    <row r="71" spans="1:20" s="48" customFormat="1" ht="11.25" customHeight="1" hidden="1">
      <c r="A71" s="156" t="s">
        <v>144</v>
      </c>
      <c r="B71" s="158" t="s">
        <v>145</v>
      </c>
      <c r="C71" s="160" t="s">
        <v>146</v>
      </c>
      <c r="D71" s="160" t="s">
        <v>5</v>
      </c>
      <c r="E71" s="51"/>
      <c r="F71" s="51"/>
      <c r="G71" s="51"/>
      <c r="H71" s="51"/>
      <c r="I71" s="51"/>
      <c r="J71" s="51"/>
      <c r="K71" s="51"/>
      <c r="L71" s="51"/>
      <c r="M71" s="51"/>
      <c r="N71" s="94"/>
      <c r="O71" s="94"/>
      <c r="P71" s="94"/>
      <c r="Q71" s="94"/>
      <c r="R71" s="95"/>
      <c r="S71" s="95"/>
      <c r="T71" s="151"/>
    </row>
    <row r="72" spans="1:20" s="48" customFormat="1" ht="152.25" customHeight="1">
      <c r="A72" s="157"/>
      <c r="B72" s="159"/>
      <c r="C72" s="161"/>
      <c r="D72" s="168"/>
      <c r="E72" s="53" t="s">
        <v>373</v>
      </c>
      <c r="F72" s="53">
        <v>14</v>
      </c>
      <c r="G72" s="53"/>
      <c r="H72" s="53"/>
      <c r="I72" s="53" t="s">
        <v>41</v>
      </c>
      <c r="J72" s="53"/>
      <c r="K72" s="53" t="s">
        <v>24</v>
      </c>
      <c r="L72" s="53"/>
      <c r="M72" s="58"/>
      <c r="N72" s="57">
        <v>40</v>
      </c>
      <c r="O72" s="57">
        <v>40</v>
      </c>
      <c r="P72" s="57">
        <v>40</v>
      </c>
      <c r="Q72" s="57">
        <v>40</v>
      </c>
      <c r="R72" s="62">
        <v>0</v>
      </c>
      <c r="S72" s="62">
        <v>0</v>
      </c>
      <c r="T72" s="153"/>
    </row>
    <row r="73" spans="1:20" s="48" customFormat="1" ht="87" customHeight="1">
      <c r="A73" s="102" t="s">
        <v>147</v>
      </c>
      <c r="B73" s="49" t="s">
        <v>148</v>
      </c>
      <c r="C73" s="65" t="s">
        <v>149</v>
      </c>
      <c r="D73" s="65"/>
      <c r="E73" s="50"/>
      <c r="F73" s="50"/>
      <c r="G73" s="50"/>
      <c r="H73" s="50"/>
      <c r="I73" s="50"/>
      <c r="J73" s="50"/>
      <c r="K73" s="50"/>
      <c r="L73" s="50"/>
      <c r="M73" s="50"/>
      <c r="N73" s="92"/>
      <c r="O73" s="92"/>
      <c r="P73" s="92"/>
      <c r="Q73" s="92"/>
      <c r="R73" s="93"/>
      <c r="S73" s="93"/>
      <c r="T73" s="47"/>
    </row>
    <row r="74" spans="1:20" s="48" customFormat="1" ht="0.75" customHeight="1">
      <c r="A74" s="156" t="s">
        <v>150</v>
      </c>
      <c r="B74" s="158" t="s">
        <v>151</v>
      </c>
      <c r="C74" s="160" t="s">
        <v>152</v>
      </c>
      <c r="D74" s="160"/>
      <c r="E74" s="51"/>
      <c r="F74" s="51"/>
      <c r="G74" s="51"/>
      <c r="H74" s="51"/>
      <c r="I74" s="51"/>
      <c r="J74" s="51"/>
      <c r="K74" s="162"/>
      <c r="L74" s="51"/>
      <c r="M74" s="51"/>
      <c r="N74" s="94"/>
      <c r="O74" s="94"/>
      <c r="P74" s="94"/>
      <c r="Q74" s="94"/>
      <c r="R74" s="95"/>
      <c r="S74" s="95"/>
      <c r="T74" s="151"/>
    </row>
    <row r="75" spans="1:20" s="48" customFormat="1" ht="73.5" customHeight="1">
      <c r="A75" s="157"/>
      <c r="B75" s="159"/>
      <c r="C75" s="161"/>
      <c r="D75" s="168"/>
      <c r="E75" s="53"/>
      <c r="F75" s="56"/>
      <c r="G75" s="53"/>
      <c r="H75" s="53"/>
      <c r="I75" s="53"/>
      <c r="J75" s="53"/>
      <c r="K75" s="155"/>
      <c r="L75" s="53"/>
      <c r="M75" s="58"/>
      <c r="N75" s="57"/>
      <c r="O75" s="57"/>
      <c r="P75" s="57"/>
      <c r="Q75" s="57"/>
      <c r="R75" s="62"/>
      <c r="S75" s="62"/>
      <c r="T75" s="153"/>
    </row>
    <row r="76" spans="1:20" s="48" customFormat="1" ht="120.75" customHeight="1">
      <c r="A76" s="102" t="s">
        <v>153</v>
      </c>
      <c r="B76" s="49" t="s">
        <v>154</v>
      </c>
      <c r="C76" s="65" t="s">
        <v>155</v>
      </c>
      <c r="D76" s="65"/>
      <c r="E76" s="50"/>
      <c r="F76" s="50"/>
      <c r="G76" s="50"/>
      <c r="H76" s="50"/>
      <c r="I76" s="50"/>
      <c r="J76" s="50"/>
      <c r="K76" s="50"/>
      <c r="L76" s="50"/>
      <c r="M76" s="50"/>
      <c r="N76" s="92"/>
      <c r="O76" s="92"/>
      <c r="P76" s="92"/>
      <c r="Q76" s="92"/>
      <c r="R76" s="93"/>
      <c r="S76" s="93"/>
      <c r="T76" s="47"/>
    </row>
    <row r="77" spans="1:20" s="48" customFormat="1" ht="49.5" customHeight="1">
      <c r="A77" s="102" t="s">
        <v>156</v>
      </c>
      <c r="B77" s="49" t="s">
        <v>157</v>
      </c>
      <c r="C77" s="65" t="s">
        <v>158</v>
      </c>
      <c r="D77" s="65"/>
      <c r="E77" s="50"/>
      <c r="F77" s="50"/>
      <c r="G77" s="50"/>
      <c r="H77" s="50"/>
      <c r="I77" s="50"/>
      <c r="J77" s="50"/>
      <c r="K77" s="50"/>
      <c r="L77" s="50"/>
      <c r="M77" s="50"/>
      <c r="N77" s="92"/>
      <c r="O77" s="92"/>
      <c r="P77" s="92"/>
      <c r="Q77" s="92"/>
      <c r="R77" s="93"/>
      <c r="S77" s="93"/>
      <c r="T77" s="47"/>
    </row>
    <row r="78" spans="1:20" s="48" customFormat="1" ht="75.75" customHeight="1">
      <c r="A78" s="102" t="s">
        <v>159</v>
      </c>
      <c r="B78" s="49" t="s">
        <v>160</v>
      </c>
      <c r="C78" s="65" t="s">
        <v>161</v>
      </c>
      <c r="D78" s="65"/>
      <c r="E78" s="50"/>
      <c r="F78" s="50"/>
      <c r="G78" s="50"/>
      <c r="H78" s="50"/>
      <c r="I78" s="50"/>
      <c r="J78" s="50"/>
      <c r="K78" s="50"/>
      <c r="L78" s="50"/>
      <c r="M78" s="50"/>
      <c r="N78" s="92"/>
      <c r="O78" s="92"/>
      <c r="P78" s="92"/>
      <c r="Q78" s="92"/>
      <c r="R78" s="93"/>
      <c r="S78" s="93"/>
      <c r="T78" s="47"/>
    </row>
    <row r="79" spans="1:20" s="48" customFormat="1" ht="112.5" customHeight="1">
      <c r="A79" s="102" t="s">
        <v>333</v>
      </c>
      <c r="B79" s="49" t="s">
        <v>162</v>
      </c>
      <c r="C79" s="65" t="s">
        <v>163</v>
      </c>
      <c r="D79" s="65"/>
      <c r="E79" s="50"/>
      <c r="F79" s="50"/>
      <c r="G79" s="50"/>
      <c r="H79" s="50"/>
      <c r="I79" s="50"/>
      <c r="J79" s="50"/>
      <c r="K79" s="50"/>
      <c r="L79" s="50"/>
      <c r="M79" s="50"/>
      <c r="N79" s="92">
        <f>N80+N88+N90+N112</f>
        <v>541.3</v>
      </c>
      <c r="O79" s="92">
        <f>O80+O88+O90+O112</f>
        <v>541.3</v>
      </c>
      <c r="P79" s="92">
        <f>P80+P88+P90+P112</f>
        <v>688.9</v>
      </c>
      <c r="Q79" s="92">
        <f>Q80+Q88+Q90+Q113+P112</f>
        <v>845.8</v>
      </c>
      <c r="R79" s="93">
        <f>R80+R88+R90+R112</f>
        <v>866.0999999999999</v>
      </c>
      <c r="S79" s="93">
        <f>S80+S88+S90+S112</f>
        <v>918.1</v>
      </c>
      <c r="T79" s="47"/>
    </row>
    <row r="80" spans="1:21" s="48" customFormat="1" ht="354" customHeight="1">
      <c r="A80" s="102" t="s">
        <v>395</v>
      </c>
      <c r="B80" s="49" t="s">
        <v>396</v>
      </c>
      <c r="C80" s="65" t="s">
        <v>164</v>
      </c>
      <c r="D80" s="65" t="s">
        <v>371</v>
      </c>
      <c r="E80" s="53" t="s">
        <v>39</v>
      </c>
      <c r="F80" s="50">
        <v>15</v>
      </c>
      <c r="G80" s="50"/>
      <c r="H80" s="50"/>
      <c r="I80" s="50"/>
      <c r="J80" s="50"/>
      <c r="K80" s="53" t="s">
        <v>25</v>
      </c>
      <c r="L80" s="50"/>
      <c r="M80" s="88"/>
      <c r="N80" s="92">
        <v>113.2</v>
      </c>
      <c r="O80" s="92">
        <v>113.2</v>
      </c>
      <c r="P80" s="92">
        <v>214.2</v>
      </c>
      <c r="Q80" s="92">
        <v>429.2</v>
      </c>
      <c r="R80" s="93">
        <v>449.5</v>
      </c>
      <c r="S80" s="93">
        <v>476.5</v>
      </c>
      <c r="T80" s="60"/>
      <c r="U80" s="61"/>
    </row>
    <row r="81" spans="1:20" s="48" customFormat="1" ht="55.5" customHeight="1">
      <c r="A81" s="102" t="s">
        <v>397</v>
      </c>
      <c r="B81" s="49" t="s">
        <v>398</v>
      </c>
      <c r="C81" s="65" t="s">
        <v>165</v>
      </c>
      <c r="D81" s="65"/>
      <c r="E81" s="50"/>
      <c r="F81" s="50"/>
      <c r="G81" s="50"/>
      <c r="H81" s="50"/>
      <c r="I81" s="50"/>
      <c r="J81" s="50"/>
      <c r="K81" s="50"/>
      <c r="L81" s="50"/>
      <c r="M81" s="50"/>
      <c r="N81" s="92"/>
      <c r="O81" s="92"/>
      <c r="P81" s="92"/>
      <c r="Q81" s="92"/>
      <c r="R81" s="93"/>
      <c r="S81" s="93"/>
      <c r="T81" s="47"/>
    </row>
    <row r="82" spans="1:20" s="48" customFormat="1" ht="202.5" customHeight="1">
      <c r="A82" s="102" t="s">
        <v>166</v>
      </c>
      <c r="B82" s="49" t="s">
        <v>49</v>
      </c>
      <c r="C82" s="65" t="s">
        <v>167</v>
      </c>
      <c r="D82" s="65"/>
      <c r="E82" s="50"/>
      <c r="F82" s="50"/>
      <c r="G82" s="50"/>
      <c r="H82" s="50"/>
      <c r="I82" s="50"/>
      <c r="J82" s="50"/>
      <c r="K82" s="50"/>
      <c r="L82" s="50"/>
      <c r="M82" s="50"/>
      <c r="N82" s="92"/>
      <c r="O82" s="92"/>
      <c r="P82" s="92"/>
      <c r="Q82" s="92"/>
      <c r="R82" s="93"/>
      <c r="S82" s="93"/>
      <c r="T82" s="47"/>
    </row>
    <row r="83" spans="1:20" s="48" customFormat="1" ht="183" customHeight="1">
      <c r="A83" s="102" t="s">
        <v>379</v>
      </c>
      <c r="B83" s="49" t="s">
        <v>380</v>
      </c>
      <c r="C83" s="65" t="s">
        <v>168</v>
      </c>
      <c r="D83" s="65"/>
      <c r="E83" s="50"/>
      <c r="F83" s="50"/>
      <c r="G83" s="50"/>
      <c r="H83" s="50"/>
      <c r="I83" s="50"/>
      <c r="J83" s="50"/>
      <c r="K83" s="50"/>
      <c r="L83" s="50"/>
      <c r="M83" s="50"/>
      <c r="N83" s="92"/>
      <c r="O83" s="92"/>
      <c r="P83" s="92"/>
      <c r="Q83" s="92"/>
      <c r="R83" s="93"/>
      <c r="S83" s="93"/>
      <c r="T83" s="47"/>
    </row>
    <row r="84" spans="1:20" s="48" customFormat="1" ht="124.5" customHeight="1">
      <c r="A84" s="102" t="s">
        <v>169</v>
      </c>
      <c r="B84" s="49" t="s">
        <v>55</v>
      </c>
      <c r="C84" s="65" t="s">
        <v>170</v>
      </c>
      <c r="D84" s="65"/>
      <c r="E84" s="50"/>
      <c r="F84" s="50"/>
      <c r="G84" s="50"/>
      <c r="H84" s="50"/>
      <c r="I84" s="50"/>
      <c r="J84" s="50"/>
      <c r="K84" s="50"/>
      <c r="L84" s="50"/>
      <c r="M84" s="50"/>
      <c r="N84" s="92"/>
      <c r="O84" s="92"/>
      <c r="P84" s="92"/>
      <c r="Q84" s="92"/>
      <c r="R84" s="93"/>
      <c r="S84" s="93"/>
      <c r="T84" s="47"/>
    </row>
    <row r="85" spans="1:20" s="48" customFormat="1" ht="87.75" customHeight="1">
      <c r="A85" s="102" t="s">
        <v>171</v>
      </c>
      <c r="B85" s="49" t="s">
        <v>58</v>
      </c>
      <c r="C85" s="65" t="s">
        <v>172</v>
      </c>
      <c r="D85" s="65"/>
      <c r="E85" s="50"/>
      <c r="F85" s="50"/>
      <c r="G85" s="50"/>
      <c r="H85" s="50"/>
      <c r="I85" s="50"/>
      <c r="J85" s="50"/>
      <c r="K85" s="50"/>
      <c r="L85" s="50"/>
      <c r="M85" s="50"/>
      <c r="N85" s="92"/>
      <c r="O85" s="92"/>
      <c r="P85" s="92"/>
      <c r="Q85" s="92"/>
      <c r="R85" s="93"/>
      <c r="S85" s="93"/>
      <c r="T85" s="47"/>
    </row>
    <row r="86" spans="1:20" s="48" customFormat="1" ht="113.25" customHeight="1">
      <c r="A86" s="102" t="s">
        <v>173</v>
      </c>
      <c r="B86" s="49" t="s">
        <v>365</v>
      </c>
      <c r="C86" s="65" t="s">
        <v>174</v>
      </c>
      <c r="D86" s="65"/>
      <c r="E86" s="50"/>
      <c r="F86" s="50"/>
      <c r="G86" s="50"/>
      <c r="H86" s="50"/>
      <c r="I86" s="50"/>
      <c r="J86" s="50"/>
      <c r="K86" s="50"/>
      <c r="L86" s="50"/>
      <c r="M86" s="50"/>
      <c r="N86" s="92"/>
      <c r="O86" s="92"/>
      <c r="P86" s="92"/>
      <c r="Q86" s="92"/>
      <c r="R86" s="93"/>
      <c r="S86" s="93"/>
      <c r="T86" s="47"/>
    </row>
    <row r="87" spans="1:20" s="48" customFormat="1" ht="14.25">
      <c r="A87" s="156" t="s">
        <v>175</v>
      </c>
      <c r="B87" s="158" t="s">
        <v>63</v>
      </c>
      <c r="C87" s="160" t="s">
        <v>176</v>
      </c>
      <c r="D87" s="160" t="s">
        <v>413</v>
      </c>
      <c r="E87" s="51"/>
      <c r="F87" s="51"/>
      <c r="G87" s="51"/>
      <c r="H87" s="51"/>
      <c r="I87" s="51"/>
      <c r="J87" s="51"/>
      <c r="K87" s="162" t="s">
        <v>26</v>
      </c>
      <c r="L87" s="51"/>
      <c r="M87" s="51"/>
      <c r="N87" s="94"/>
      <c r="O87" s="94"/>
      <c r="P87" s="94"/>
      <c r="Q87" s="94"/>
      <c r="R87" s="95"/>
      <c r="S87" s="95"/>
      <c r="T87" s="151"/>
    </row>
    <row r="88" spans="1:20" s="48" customFormat="1" ht="227.25" customHeight="1">
      <c r="A88" s="157"/>
      <c r="B88" s="159"/>
      <c r="C88" s="161"/>
      <c r="D88" s="168"/>
      <c r="E88" s="53" t="s">
        <v>39</v>
      </c>
      <c r="F88" s="53">
        <v>15</v>
      </c>
      <c r="G88" s="53"/>
      <c r="H88" s="53" t="s">
        <v>44</v>
      </c>
      <c r="I88" s="53" t="s">
        <v>41</v>
      </c>
      <c r="J88" s="53"/>
      <c r="K88" s="155"/>
      <c r="L88" s="53"/>
      <c r="M88" s="58"/>
      <c r="N88" s="57">
        <v>83.8</v>
      </c>
      <c r="O88" s="57">
        <v>83.8</v>
      </c>
      <c r="P88" s="57">
        <v>91.4</v>
      </c>
      <c r="Q88" s="57">
        <v>83.1</v>
      </c>
      <c r="R88" s="62">
        <v>83.1</v>
      </c>
      <c r="S88" s="62">
        <v>88.1</v>
      </c>
      <c r="T88" s="153"/>
    </row>
    <row r="89" spans="1:20" s="48" customFormat="1" ht="14.25" customHeight="1" hidden="1">
      <c r="A89" s="156" t="s">
        <v>177</v>
      </c>
      <c r="B89" s="158" t="s">
        <v>69</v>
      </c>
      <c r="C89" s="160" t="s">
        <v>178</v>
      </c>
      <c r="D89" s="160" t="s">
        <v>2</v>
      </c>
      <c r="E89" s="51"/>
      <c r="F89" s="51"/>
      <c r="G89" s="51"/>
      <c r="H89" s="51"/>
      <c r="I89" s="51"/>
      <c r="J89" s="51"/>
      <c r="K89" s="51"/>
      <c r="L89" s="51"/>
      <c r="M89" s="51"/>
      <c r="N89" s="94"/>
      <c r="O89" s="94"/>
      <c r="P89" s="94"/>
      <c r="Q89" s="94"/>
      <c r="R89" s="95"/>
      <c r="S89" s="95"/>
      <c r="T89" s="151"/>
    </row>
    <row r="90" spans="1:20" s="48" customFormat="1" ht="213" customHeight="1">
      <c r="A90" s="157"/>
      <c r="B90" s="159"/>
      <c r="C90" s="161"/>
      <c r="D90" s="168"/>
      <c r="E90" s="53" t="s">
        <v>39</v>
      </c>
      <c r="F90" s="53">
        <v>15</v>
      </c>
      <c r="G90" s="53"/>
      <c r="H90" s="53" t="s">
        <v>44</v>
      </c>
      <c r="I90" s="53" t="s">
        <v>41</v>
      </c>
      <c r="J90" s="53"/>
      <c r="K90" s="53" t="s">
        <v>27</v>
      </c>
      <c r="L90" s="53"/>
      <c r="M90" s="58"/>
      <c r="N90" s="57">
        <v>341.9</v>
      </c>
      <c r="O90" s="57">
        <v>341.9</v>
      </c>
      <c r="P90" s="57">
        <v>381.5</v>
      </c>
      <c r="Q90" s="57">
        <v>331.7</v>
      </c>
      <c r="R90" s="62">
        <v>331.7</v>
      </c>
      <c r="S90" s="62">
        <v>351.6</v>
      </c>
      <c r="T90" s="153"/>
    </row>
    <row r="91" spans="1:20" s="48" customFormat="1" ht="1.5" customHeight="1">
      <c r="A91" s="156" t="s">
        <v>179</v>
      </c>
      <c r="B91" s="158" t="s">
        <v>72</v>
      </c>
      <c r="C91" s="160" t="s">
        <v>180</v>
      </c>
      <c r="D91" s="68"/>
      <c r="E91" s="51"/>
      <c r="F91" s="51"/>
      <c r="G91" s="51"/>
      <c r="H91" s="51"/>
      <c r="I91" s="51"/>
      <c r="J91" s="51"/>
      <c r="K91" s="51"/>
      <c r="L91" s="51"/>
      <c r="M91" s="51"/>
      <c r="N91" s="94"/>
      <c r="O91" s="94"/>
      <c r="P91" s="94"/>
      <c r="Q91" s="94"/>
      <c r="R91" s="95"/>
      <c r="S91" s="95"/>
      <c r="T91" s="151"/>
    </row>
    <row r="92" spans="1:20" s="48" customFormat="1" ht="65.25" customHeight="1">
      <c r="A92" s="157"/>
      <c r="B92" s="159"/>
      <c r="C92" s="161"/>
      <c r="D92" s="56"/>
      <c r="E92" s="53"/>
      <c r="F92" s="53"/>
      <c r="G92" s="53"/>
      <c r="H92" s="53"/>
      <c r="I92" s="53"/>
      <c r="J92" s="53"/>
      <c r="K92" s="53"/>
      <c r="L92" s="53"/>
      <c r="M92" s="58"/>
      <c r="N92" s="57"/>
      <c r="O92" s="57"/>
      <c r="P92" s="57"/>
      <c r="Q92" s="57"/>
      <c r="R92" s="62"/>
      <c r="S92" s="62"/>
      <c r="T92" s="153"/>
    </row>
    <row r="93" spans="1:20" s="48" customFormat="1" ht="130.5" customHeight="1">
      <c r="A93" s="102" t="s">
        <v>181</v>
      </c>
      <c r="B93" s="49" t="s">
        <v>76</v>
      </c>
      <c r="C93" s="65" t="s">
        <v>182</v>
      </c>
      <c r="D93" s="65"/>
      <c r="E93" s="50"/>
      <c r="F93" s="50"/>
      <c r="G93" s="50"/>
      <c r="H93" s="50"/>
      <c r="I93" s="50"/>
      <c r="J93" s="50"/>
      <c r="K93" s="50"/>
      <c r="L93" s="50"/>
      <c r="M93" s="50"/>
      <c r="N93" s="92"/>
      <c r="O93" s="92"/>
      <c r="P93" s="92"/>
      <c r="Q93" s="92"/>
      <c r="R93" s="93"/>
      <c r="S93" s="93"/>
      <c r="T93" s="47"/>
    </row>
    <row r="94" spans="1:20" s="48" customFormat="1" ht="2.25" customHeight="1">
      <c r="A94" s="156" t="s">
        <v>183</v>
      </c>
      <c r="B94" s="158" t="s">
        <v>81</v>
      </c>
      <c r="C94" s="160" t="s">
        <v>184</v>
      </c>
      <c r="D94" s="68"/>
      <c r="E94" s="51"/>
      <c r="F94" s="51"/>
      <c r="G94" s="51"/>
      <c r="H94" s="51"/>
      <c r="I94" s="51"/>
      <c r="J94" s="51"/>
      <c r="K94" s="51"/>
      <c r="L94" s="51"/>
      <c r="M94" s="51"/>
      <c r="N94" s="94"/>
      <c r="O94" s="94"/>
      <c r="P94" s="94"/>
      <c r="Q94" s="94"/>
      <c r="R94" s="95"/>
      <c r="S94" s="95"/>
      <c r="T94" s="151"/>
    </row>
    <row r="95" spans="1:20" s="48" customFormat="1" ht="133.5" customHeight="1">
      <c r="A95" s="157"/>
      <c r="B95" s="159"/>
      <c r="C95" s="161"/>
      <c r="D95" s="56"/>
      <c r="E95" s="53"/>
      <c r="F95" s="53"/>
      <c r="G95" s="53"/>
      <c r="H95" s="53" t="s">
        <v>44</v>
      </c>
      <c r="I95" s="53" t="s">
        <v>41</v>
      </c>
      <c r="J95" s="53"/>
      <c r="K95" s="53"/>
      <c r="L95" s="53" t="s">
        <v>42</v>
      </c>
      <c r="M95" s="53"/>
      <c r="N95" s="57"/>
      <c r="O95" s="57"/>
      <c r="P95" s="57"/>
      <c r="Q95" s="57"/>
      <c r="R95" s="62"/>
      <c r="S95" s="62"/>
      <c r="T95" s="153"/>
    </row>
    <row r="96" spans="1:20" s="48" customFormat="1" ht="14.25" hidden="1">
      <c r="A96" s="156" t="s">
        <v>185</v>
      </c>
      <c r="B96" s="158" t="s">
        <v>86</v>
      </c>
      <c r="C96" s="160" t="s">
        <v>186</v>
      </c>
      <c r="D96" s="68"/>
      <c r="E96" s="51"/>
      <c r="F96" s="51"/>
      <c r="G96" s="51"/>
      <c r="H96" s="51"/>
      <c r="I96" s="51"/>
      <c r="J96" s="51"/>
      <c r="K96" s="51"/>
      <c r="L96" s="51"/>
      <c r="M96" s="51"/>
      <c r="N96" s="94"/>
      <c r="O96" s="94"/>
      <c r="P96" s="94"/>
      <c r="Q96" s="94"/>
      <c r="R96" s="95"/>
      <c r="S96" s="95"/>
      <c r="T96" s="151"/>
    </row>
    <row r="97" spans="1:20" s="48" customFormat="1" ht="68.25" customHeight="1">
      <c r="A97" s="157"/>
      <c r="B97" s="159"/>
      <c r="C97" s="161"/>
      <c r="D97" s="56"/>
      <c r="E97" s="53"/>
      <c r="F97" s="53"/>
      <c r="G97" s="53"/>
      <c r="H97" s="53" t="s">
        <v>44</v>
      </c>
      <c r="I97" s="53" t="s">
        <v>41</v>
      </c>
      <c r="J97" s="53"/>
      <c r="K97" s="53"/>
      <c r="L97" s="53" t="s">
        <v>42</v>
      </c>
      <c r="M97" s="53"/>
      <c r="N97" s="57"/>
      <c r="O97" s="57"/>
      <c r="P97" s="57"/>
      <c r="Q97" s="57"/>
      <c r="R97" s="62"/>
      <c r="S97" s="62"/>
      <c r="T97" s="153"/>
    </row>
    <row r="98" spans="1:20" s="48" customFormat="1" ht="72" customHeight="1">
      <c r="A98" s="102" t="s">
        <v>187</v>
      </c>
      <c r="B98" s="49" t="s">
        <v>89</v>
      </c>
      <c r="C98" s="65" t="s">
        <v>188</v>
      </c>
      <c r="D98" s="65"/>
      <c r="E98" s="50"/>
      <c r="F98" s="50"/>
      <c r="G98" s="50"/>
      <c r="H98" s="50"/>
      <c r="I98" s="50"/>
      <c r="J98" s="50"/>
      <c r="K98" s="50"/>
      <c r="L98" s="50"/>
      <c r="M98" s="50"/>
      <c r="N98" s="92"/>
      <c r="O98" s="92"/>
      <c r="P98" s="92"/>
      <c r="Q98" s="92"/>
      <c r="R98" s="93"/>
      <c r="S98" s="93"/>
      <c r="T98" s="47"/>
    </row>
    <row r="99" spans="1:20" s="48" customFormat="1" ht="55.5" customHeight="1">
      <c r="A99" s="102" t="s">
        <v>189</v>
      </c>
      <c r="B99" s="49" t="s">
        <v>92</v>
      </c>
      <c r="C99" s="65" t="s">
        <v>190</v>
      </c>
      <c r="D99" s="65"/>
      <c r="E99" s="50"/>
      <c r="F99" s="50"/>
      <c r="G99" s="50"/>
      <c r="H99" s="50"/>
      <c r="I99" s="50"/>
      <c r="J99" s="50"/>
      <c r="K99" s="50"/>
      <c r="L99" s="50"/>
      <c r="M99" s="50"/>
      <c r="N99" s="92"/>
      <c r="O99" s="92"/>
      <c r="P99" s="92"/>
      <c r="Q99" s="92"/>
      <c r="R99" s="93"/>
      <c r="S99" s="93"/>
      <c r="T99" s="47"/>
    </row>
    <row r="100" spans="1:20" s="48" customFormat="1" ht="44.25" customHeight="1">
      <c r="A100" s="102" t="s">
        <v>191</v>
      </c>
      <c r="B100" s="49" t="s">
        <v>263</v>
      </c>
      <c r="C100" s="65" t="s">
        <v>192</v>
      </c>
      <c r="D100" s="65"/>
      <c r="E100" s="50"/>
      <c r="F100" s="50"/>
      <c r="G100" s="50"/>
      <c r="H100" s="50"/>
      <c r="I100" s="50"/>
      <c r="J100" s="50"/>
      <c r="K100" s="50"/>
      <c r="L100" s="50"/>
      <c r="M100" s="50"/>
      <c r="N100" s="92"/>
      <c r="O100" s="92"/>
      <c r="P100" s="92"/>
      <c r="Q100" s="92"/>
      <c r="R100" s="93"/>
      <c r="S100" s="93"/>
      <c r="T100" s="47"/>
    </row>
    <row r="101" spans="1:20" s="48" customFormat="1" ht="56.25" customHeight="1">
      <c r="A101" s="102" t="s">
        <v>193</v>
      </c>
      <c r="B101" s="49" t="s">
        <v>269</v>
      </c>
      <c r="C101" s="65" t="s">
        <v>194</v>
      </c>
      <c r="D101" s="65"/>
      <c r="E101" s="50"/>
      <c r="F101" s="50"/>
      <c r="G101" s="50"/>
      <c r="H101" s="50"/>
      <c r="I101" s="50"/>
      <c r="J101" s="50"/>
      <c r="K101" s="50"/>
      <c r="L101" s="50"/>
      <c r="M101" s="50"/>
      <c r="N101" s="92"/>
      <c r="O101" s="92"/>
      <c r="P101" s="92"/>
      <c r="Q101" s="92"/>
      <c r="R101" s="93"/>
      <c r="S101" s="93"/>
      <c r="T101" s="47"/>
    </row>
    <row r="102" spans="1:20" s="48" customFormat="1" ht="64.5" customHeight="1">
      <c r="A102" s="102" t="s">
        <v>195</v>
      </c>
      <c r="B102" s="49" t="s">
        <v>272</v>
      </c>
      <c r="C102" s="65" t="s">
        <v>196</v>
      </c>
      <c r="D102" s="65"/>
      <c r="E102" s="50"/>
      <c r="F102" s="50"/>
      <c r="G102" s="50"/>
      <c r="H102" s="50"/>
      <c r="I102" s="50"/>
      <c r="J102" s="50"/>
      <c r="K102" s="50"/>
      <c r="L102" s="50"/>
      <c r="M102" s="50"/>
      <c r="N102" s="92"/>
      <c r="O102" s="92"/>
      <c r="P102" s="92"/>
      <c r="Q102" s="92"/>
      <c r="R102" s="93"/>
      <c r="S102" s="93"/>
      <c r="T102" s="47"/>
    </row>
    <row r="103" spans="1:20" s="48" customFormat="1" ht="53.25" customHeight="1">
      <c r="A103" s="102" t="s">
        <v>197</v>
      </c>
      <c r="B103" s="49" t="s">
        <v>278</v>
      </c>
      <c r="C103" s="65" t="s">
        <v>198</v>
      </c>
      <c r="D103" s="65"/>
      <c r="E103" s="50"/>
      <c r="F103" s="50"/>
      <c r="G103" s="50"/>
      <c r="H103" s="50"/>
      <c r="I103" s="50"/>
      <c r="J103" s="50"/>
      <c r="K103" s="50"/>
      <c r="L103" s="50"/>
      <c r="M103" s="50"/>
      <c r="N103" s="92"/>
      <c r="O103" s="92"/>
      <c r="P103" s="92"/>
      <c r="Q103" s="92"/>
      <c r="R103" s="93"/>
      <c r="S103" s="93"/>
      <c r="T103" s="47"/>
    </row>
    <row r="104" spans="1:20" s="48" customFormat="1" ht="115.5" customHeight="1">
      <c r="A104" s="102" t="s">
        <v>199</v>
      </c>
      <c r="B104" s="49" t="s">
        <v>283</v>
      </c>
      <c r="C104" s="65" t="s">
        <v>200</v>
      </c>
      <c r="D104" s="65"/>
      <c r="E104" s="50"/>
      <c r="F104" s="50"/>
      <c r="G104" s="50"/>
      <c r="H104" s="50"/>
      <c r="I104" s="50"/>
      <c r="J104" s="50"/>
      <c r="K104" s="50"/>
      <c r="L104" s="50"/>
      <c r="M104" s="50"/>
      <c r="N104" s="92"/>
      <c r="O104" s="92"/>
      <c r="P104" s="92"/>
      <c r="Q104" s="92"/>
      <c r="R104" s="93"/>
      <c r="S104" s="93"/>
      <c r="T104" s="47"/>
    </row>
    <row r="105" spans="1:20" s="48" customFormat="1" ht="69" customHeight="1">
      <c r="A105" s="102" t="s">
        <v>201</v>
      </c>
      <c r="B105" s="49" t="s">
        <v>286</v>
      </c>
      <c r="C105" s="65" t="s">
        <v>202</v>
      </c>
      <c r="D105" s="65"/>
      <c r="E105" s="50"/>
      <c r="F105" s="50"/>
      <c r="G105" s="50"/>
      <c r="H105" s="50"/>
      <c r="I105" s="50"/>
      <c r="J105" s="50"/>
      <c r="K105" s="50"/>
      <c r="L105" s="50"/>
      <c r="M105" s="50"/>
      <c r="N105" s="92"/>
      <c r="O105" s="92"/>
      <c r="P105" s="92"/>
      <c r="Q105" s="92"/>
      <c r="R105" s="93"/>
      <c r="S105" s="93"/>
      <c r="T105" s="47"/>
    </row>
    <row r="106" spans="1:20" s="48" customFormat="1" ht="85.5">
      <c r="A106" s="102" t="s">
        <v>203</v>
      </c>
      <c r="B106" s="49" t="s">
        <v>97</v>
      </c>
      <c r="C106" s="65" t="s">
        <v>204</v>
      </c>
      <c r="D106" s="65"/>
      <c r="E106" s="50"/>
      <c r="F106" s="50"/>
      <c r="G106" s="50"/>
      <c r="H106" s="50"/>
      <c r="I106" s="50"/>
      <c r="J106" s="50"/>
      <c r="K106" s="50"/>
      <c r="L106" s="50"/>
      <c r="M106" s="50"/>
      <c r="N106" s="92"/>
      <c r="O106" s="92"/>
      <c r="P106" s="92"/>
      <c r="Q106" s="92"/>
      <c r="R106" s="93"/>
      <c r="S106" s="93"/>
      <c r="T106" s="47"/>
    </row>
    <row r="107" spans="1:20" s="48" customFormat="1" ht="57">
      <c r="A107" s="102" t="s">
        <v>205</v>
      </c>
      <c r="B107" s="49" t="s">
        <v>102</v>
      </c>
      <c r="C107" s="65" t="s">
        <v>206</v>
      </c>
      <c r="D107" s="65"/>
      <c r="E107" s="50"/>
      <c r="F107" s="50"/>
      <c r="G107" s="50"/>
      <c r="H107" s="50"/>
      <c r="I107" s="50"/>
      <c r="J107" s="50"/>
      <c r="K107" s="50"/>
      <c r="L107" s="50"/>
      <c r="M107" s="50"/>
      <c r="N107" s="92"/>
      <c r="O107" s="92"/>
      <c r="P107" s="92"/>
      <c r="Q107" s="92"/>
      <c r="R107" s="93"/>
      <c r="S107" s="93"/>
      <c r="T107" s="47"/>
    </row>
    <row r="108" spans="1:20" s="48" customFormat="1" ht="70.5" customHeight="1">
      <c r="A108" s="102" t="s">
        <v>207</v>
      </c>
      <c r="B108" s="49" t="s">
        <v>106</v>
      </c>
      <c r="C108" s="65" t="s">
        <v>208</v>
      </c>
      <c r="D108" s="65"/>
      <c r="E108" s="50"/>
      <c r="F108" s="50"/>
      <c r="G108" s="50"/>
      <c r="H108" s="50"/>
      <c r="I108" s="50"/>
      <c r="J108" s="50"/>
      <c r="K108" s="50"/>
      <c r="L108" s="50"/>
      <c r="M108" s="50"/>
      <c r="N108" s="92"/>
      <c r="O108" s="92"/>
      <c r="P108" s="92"/>
      <c r="Q108" s="92"/>
      <c r="R108" s="93"/>
      <c r="S108" s="93"/>
      <c r="T108" s="47"/>
    </row>
    <row r="109" spans="1:20" s="48" customFormat="1" ht="34.5" customHeight="1">
      <c r="A109" s="102" t="s">
        <v>358</v>
      </c>
      <c r="B109" s="49" t="s">
        <v>359</v>
      </c>
      <c r="C109" s="65" t="s">
        <v>209</v>
      </c>
      <c r="D109" s="65"/>
      <c r="E109" s="50"/>
      <c r="F109" s="50"/>
      <c r="G109" s="50"/>
      <c r="H109" s="50"/>
      <c r="I109" s="50"/>
      <c r="J109" s="50"/>
      <c r="K109" s="50"/>
      <c r="L109" s="50"/>
      <c r="M109" s="50"/>
      <c r="N109" s="92"/>
      <c r="O109" s="92"/>
      <c r="P109" s="92"/>
      <c r="Q109" s="92"/>
      <c r="R109" s="93"/>
      <c r="S109" s="93"/>
      <c r="T109" s="47"/>
    </row>
    <row r="110" spans="1:20" s="48" customFormat="1" ht="40.5" customHeight="1">
      <c r="A110" s="102" t="s">
        <v>360</v>
      </c>
      <c r="B110" s="49" t="s">
        <v>361</v>
      </c>
      <c r="C110" s="65" t="s">
        <v>210</v>
      </c>
      <c r="D110" s="65"/>
      <c r="E110" s="50"/>
      <c r="F110" s="50"/>
      <c r="G110" s="50"/>
      <c r="H110" s="50"/>
      <c r="I110" s="50"/>
      <c r="J110" s="50"/>
      <c r="K110" s="50"/>
      <c r="L110" s="50"/>
      <c r="M110" s="50"/>
      <c r="N110" s="92"/>
      <c r="O110" s="92"/>
      <c r="P110" s="92"/>
      <c r="Q110" s="92"/>
      <c r="R110" s="93"/>
      <c r="S110" s="93"/>
      <c r="T110" s="47"/>
    </row>
    <row r="111" spans="1:20" s="48" customFormat="1" ht="101.25" customHeight="1">
      <c r="A111" s="102" t="s">
        <v>211</v>
      </c>
      <c r="B111" s="49" t="s">
        <v>116</v>
      </c>
      <c r="C111" s="65" t="s">
        <v>212</v>
      </c>
      <c r="D111" s="65"/>
      <c r="E111" s="50"/>
      <c r="F111" s="50"/>
      <c r="G111" s="50"/>
      <c r="H111" s="50"/>
      <c r="I111" s="50"/>
      <c r="J111" s="50"/>
      <c r="K111" s="50"/>
      <c r="L111" s="50"/>
      <c r="M111" s="50"/>
      <c r="N111" s="92"/>
      <c r="O111" s="92"/>
      <c r="P111" s="92"/>
      <c r="Q111" s="92"/>
      <c r="R111" s="127"/>
      <c r="S111" s="127"/>
      <c r="T111" s="47"/>
    </row>
    <row r="112" spans="1:20" s="48" customFormat="1" ht="296.25" customHeight="1">
      <c r="A112" s="102" t="s">
        <v>213</v>
      </c>
      <c r="B112" s="49" t="s">
        <v>364</v>
      </c>
      <c r="C112" s="65" t="s">
        <v>214</v>
      </c>
      <c r="D112" s="65" t="s">
        <v>414</v>
      </c>
      <c r="E112" s="53" t="s">
        <v>39</v>
      </c>
      <c r="F112" s="50">
        <v>15</v>
      </c>
      <c r="G112" s="50"/>
      <c r="H112" s="53" t="s">
        <v>356</v>
      </c>
      <c r="I112" s="50"/>
      <c r="J112" s="50"/>
      <c r="K112" s="53" t="s">
        <v>28</v>
      </c>
      <c r="L112" s="50"/>
      <c r="M112" s="88"/>
      <c r="N112" s="92">
        <v>2.4</v>
      </c>
      <c r="O112" s="92">
        <v>2.4</v>
      </c>
      <c r="P112" s="92">
        <v>1.8</v>
      </c>
      <c r="Q112" s="92">
        <v>1.8</v>
      </c>
      <c r="R112" s="127">
        <v>1.8</v>
      </c>
      <c r="S112" s="127">
        <v>1.9</v>
      </c>
      <c r="T112" s="47"/>
    </row>
    <row r="113" spans="1:20" s="48" customFormat="1" ht="60.75" customHeight="1">
      <c r="A113" s="102" t="s">
        <v>215</v>
      </c>
      <c r="B113" s="49" t="s">
        <v>122</v>
      </c>
      <c r="C113" s="65" t="s">
        <v>216</v>
      </c>
      <c r="D113" s="53"/>
      <c r="E113" s="53"/>
      <c r="F113" s="53"/>
      <c r="G113" s="53"/>
      <c r="H113" s="53"/>
      <c r="I113" s="58"/>
      <c r="J113" s="53"/>
      <c r="K113" s="53"/>
      <c r="L113" s="50"/>
      <c r="M113" s="88"/>
      <c r="N113" s="92"/>
      <c r="O113" s="92"/>
      <c r="P113" s="92"/>
      <c r="Q113" s="92"/>
      <c r="R113" s="93"/>
      <c r="S113" s="93"/>
      <c r="T113" s="60"/>
    </row>
    <row r="114" spans="1:20" s="48" customFormat="1" ht="45" customHeight="1">
      <c r="A114" s="102" t="s">
        <v>217</v>
      </c>
      <c r="B114" s="49" t="s">
        <v>126</v>
      </c>
      <c r="C114" s="65" t="s">
        <v>218</v>
      </c>
      <c r="D114" s="65"/>
      <c r="E114" s="50"/>
      <c r="F114" s="50"/>
      <c r="G114" s="50"/>
      <c r="H114" s="50"/>
      <c r="I114" s="50"/>
      <c r="J114" s="50"/>
      <c r="K114" s="50"/>
      <c r="L114" s="50"/>
      <c r="M114" s="50"/>
      <c r="N114" s="92"/>
      <c r="O114" s="92"/>
      <c r="P114" s="92"/>
      <c r="Q114" s="92"/>
      <c r="R114" s="93"/>
      <c r="S114" s="93"/>
      <c r="T114" s="47"/>
    </row>
    <row r="115" spans="1:20" s="48" customFormat="1" ht="81.75" customHeight="1">
      <c r="A115" s="102" t="s">
        <v>219</v>
      </c>
      <c r="B115" s="49" t="s">
        <v>130</v>
      </c>
      <c r="C115" s="65" t="s">
        <v>220</v>
      </c>
      <c r="D115" s="65"/>
      <c r="E115" s="50"/>
      <c r="F115" s="50"/>
      <c r="G115" s="50"/>
      <c r="H115" s="50"/>
      <c r="I115" s="50"/>
      <c r="J115" s="50"/>
      <c r="K115" s="50"/>
      <c r="L115" s="50"/>
      <c r="M115" s="50"/>
      <c r="N115" s="92"/>
      <c r="O115" s="92"/>
      <c r="P115" s="92"/>
      <c r="Q115" s="92"/>
      <c r="R115" s="93"/>
      <c r="S115" s="93"/>
      <c r="T115" s="47"/>
    </row>
    <row r="116" spans="1:20" s="48" customFormat="1" ht="76.5" customHeight="1">
      <c r="A116" s="102" t="s">
        <v>221</v>
      </c>
      <c r="B116" s="49" t="s">
        <v>133</v>
      </c>
      <c r="C116" s="65" t="s">
        <v>222</v>
      </c>
      <c r="D116" s="65"/>
      <c r="E116" s="50"/>
      <c r="F116" s="50"/>
      <c r="G116" s="50"/>
      <c r="H116" s="50"/>
      <c r="I116" s="50"/>
      <c r="J116" s="50"/>
      <c r="K116" s="50"/>
      <c r="L116" s="50"/>
      <c r="M116" s="50"/>
      <c r="N116" s="92"/>
      <c r="O116" s="92"/>
      <c r="P116" s="92"/>
      <c r="Q116" s="92"/>
      <c r="R116" s="93"/>
      <c r="S116" s="93"/>
      <c r="T116" s="47"/>
    </row>
    <row r="117" spans="1:20" s="48" customFormat="1" ht="2.25" customHeight="1">
      <c r="A117" s="156" t="s">
        <v>223</v>
      </c>
      <c r="B117" s="158" t="s">
        <v>136</v>
      </c>
      <c r="C117" s="160" t="s">
        <v>224</v>
      </c>
      <c r="D117" s="68"/>
      <c r="E117" s="51"/>
      <c r="F117" s="51"/>
      <c r="G117" s="51"/>
      <c r="H117" s="51"/>
      <c r="I117" s="51"/>
      <c r="J117" s="51"/>
      <c r="K117" s="51"/>
      <c r="L117" s="51"/>
      <c r="M117" s="51"/>
      <c r="N117" s="94"/>
      <c r="O117" s="94"/>
      <c r="P117" s="94"/>
      <c r="Q117" s="94"/>
      <c r="R117" s="95"/>
      <c r="S117" s="95"/>
      <c r="T117" s="151"/>
    </row>
    <row r="118" spans="1:20" s="48" customFormat="1" ht="75.75" customHeight="1">
      <c r="A118" s="157"/>
      <c r="B118" s="159"/>
      <c r="C118" s="161"/>
      <c r="D118" s="56"/>
      <c r="E118" s="53"/>
      <c r="F118" s="53"/>
      <c r="G118" s="53"/>
      <c r="H118" s="53" t="s">
        <v>44</v>
      </c>
      <c r="I118" s="53" t="s">
        <v>41</v>
      </c>
      <c r="J118" s="53"/>
      <c r="K118" s="53"/>
      <c r="L118" s="53"/>
      <c r="M118" s="58"/>
      <c r="N118" s="57"/>
      <c r="O118" s="57"/>
      <c r="P118" s="57"/>
      <c r="Q118" s="57"/>
      <c r="R118" s="62"/>
      <c r="S118" s="62"/>
      <c r="T118" s="153"/>
    </row>
    <row r="119" spans="1:20" s="48" customFormat="1" ht="56.25" customHeight="1">
      <c r="A119" s="102" t="s">
        <v>225</v>
      </c>
      <c r="B119" s="49" t="s">
        <v>139</v>
      </c>
      <c r="C119" s="65" t="s">
        <v>226</v>
      </c>
      <c r="D119" s="65"/>
      <c r="E119" s="50"/>
      <c r="F119" s="50"/>
      <c r="G119" s="50"/>
      <c r="H119" s="50"/>
      <c r="I119" s="50"/>
      <c r="J119" s="50"/>
      <c r="K119" s="50"/>
      <c r="L119" s="50"/>
      <c r="M119" s="50"/>
      <c r="N119" s="92"/>
      <c r="O119" s="92"/>
      <c r="P119" s="92"/>
      <c r="Q119" s="92"/>
      <c r="R119" s="93"/>
      <c r="S119" s="93"/>
      <c r="T119" s="47"/>
    </row>
    <row r="120" spans="1:20" s="48" customFormat="1" ht="61.5" customHeight="1">
      <c r="A120" s="102" t="s">
        <v>227</v>
      </c>
      <c r="B120" s="49" t="s">
        <v>142</v>
      </c>
      <c r="C120" s="65" t="s">
        <v>228</v>
      </c>
      <c r="D120" s="65"/>
      <c r="E120" s="50"/>
      <c r="F120" s="50"/>
      <c r="G120" s="50"/>
      <c r="H120" s="50"/>
      <c r="I120" s="50"/>
      <c r="J120" s="50"/>
      <c r="K120" s="50"/>
      <c r="L120" s="50"/>
      <c r="M120" s="50"/>
      <c r="N120" s="92"/>
      <c r="O120" s="92"/>
      <c r="P120" s="92"/>
      <c r="Q120" s="92"/>
      <c r="R120" s="93"/>
      <c r="S120" s="93"/>
      <c r="T120" s="47"/>
    </row>
    <row r="121" spans="1:20" s="48" customFormat="1" ht="65.25" customHeight="1">
      <c r="A121" s="102" t="s">
        <v>229</v>
      </c>
      <c r="B121" s="49" t="s">
        <v>145</v>
      </c>
      <c r="C121" s="65" t="s">
        <v>230</v>
      </c>
      <c r="D121" s="65"/>
      <c r="E121" s="50"/>
      <c r="F121" s="50"/>
      <c r="G121" s="50"/>
      <c r="H121" s="50"/>
      <c r="I121" s="50"/>
      <c r="J121" s="50"/>
      <c r="K121" s="50"/>
      <c r="L121" s="50"/>
      <c r="M121" s="50"/>
      <c r="N121" s="92"/>
      <c r="O121" s="92"/>
      <c r="P121" s="92"/>
      <c r="Q121" s="92"/>
      <c r="R121" s="93"/>
      <c r="S121" s="93"/>
      <c r="T121" s="47"/>
    </row>
    <row r="122" spans="1:20" s="48" customFormat="1" ht="55.5" customHeight="1" hidden="1">
      <c r="A122" s="156" t="s">
        <v>231</v>
      </c>
      <c r="B122" s="158" t="s">
        <v>148</v>
      </c>
      <c r="C122" s="160" t="s">
        <v>232</v>
      </c>
      <c r="D122" s="68"/>
      <c r="E122" s="51"/>
      <c r="F122" s="51"/>
      <c r="G122" s="51"/>
      <c r="H122" s="51"/>
      <c r="I122" s="51"/>
      <c r="J122" s="51"/>
      <c r="K122" s="51"/>
      <c r="L122" s="51"/>
      <c r="M122" s="51"/>
      <c r="N122" s="94"/>
      <c r="O122" s="94"/>
      <c r="P122" s="94"/>
      <c r="Q122" s="94"/>
      <c r="R122" s="95"/>
      <c r="S122" s="95"/>
      <c r="T122" s="151"/>
    </row>
    <row r="123" spans="1:20" s="48" customFormat="1" ht="87.75" customHeight="1">
      <c r="A123" s="157"/>
      <c r="B123" s="159"/>
      <c r="C123" s="161"/>
      <c r="D123" s="56"/>
      <c r="E123" s="53"/>
      <c r="F123" s="53"/>
      <c r="G123" s="53"/>
      <c r="H123" s="53" t="s">
        <v>44</v>
      </c>
      <c r="I123" s="53" t="s">
        <v>41</v>
      </c>
      <c r="J123" s="53"/>
      <c r="K123" s="53"/>
      <c r="L123" s="53"/>
      <c r="M123" s="53"/>
      <c r="N123" s="57"/>
      <c r="O123" s="57"/>
      <c r="P123" s="57"/>
      <c r="Q123" s="57"/>
      <c r="R123" s="62"/>
      <c r="S123" s="62"/>
      <c r="T123" s="153"/>
    </row>
    <row r="124" spans="1:20" s="48" customFormat="1" ht="54" customHeight="1">
      <c r="A124" s="102" t="s">
        <v>233</v>
      </c>
      <c r="B124" s="49" t="s">
        <v>151</v>
      </c>
      <c r="C124" s="65" t="s">
        <v>234</v>
      </c>
      <c r="D124" s="65"/>
      <c r="E124" s="50"/>
      <c r="F124" s="50"/>
      <c r="G124" s="50"/>
      <c r="H124" s="50"/>
      <c r="I124" s="50"/>
      <c r="J124" s="50"/>
      <c r="K124" s="50"/>
      <c r="L124" s="50"/>
      <c r="M124" s="50"/>
      <c r="N124" s="92"/>
      <c r="O124" s="92"/>
      <c r="P124" s="92"/>
      <c r="Q124" s="92"/>
      <c r="R124" s="93"/>
      <c r="S124" s="93"/>
      <c r="T124" s="47"/>
    </row>
    <row r="125" spans="1:20" s="48" customFormat="1" ht="93.75" customHeight="1">
      <c r="A125" s="102" t="s">
        <v>235</v>
      </c>
      <c r="B125" s="49" t="s">
        <v>154</v>
      </c>
      <c r="C125" s="65" t="s">
        <v>236</v>
      </c>
      <c r="D125" s="65"/>
      <c r="E125" s="50"/>
      <c r="F125" s="50"/>
      <c r="G125" s="50"/>
      <c r="H125" s="50"/>
      <c r="I125" s="50"/>
      <c r="J125" s="50"/>
      <c r="K125" s="50"/>
      <c r="L125" s="50"/>
      <c r="M125" s="50"/>
      <c r="N125" s="92"/>
      <c r="O125" s="92"/>
      <c r="P125" s="92"/>
      <c r="Q125" s="92"/>
      <c r="R125" s="93"/>
      <c r="S125" s="93"/>
      <c r="T125" s="47"/>
    </row>
    <row r="126" spans="1:20" s="48" customFormat="1" ht="37.5" customHeight="1">
      <c r="A126" s="102" t="s">
        <v>237</v>
      </c>
      <c r="B126" s="49" t="s">
        <v>157</v>
      </c>
      <c r="C126" s="65" t="s">
        <v>238</v>
      </c>
      <c r="D126" s="65"/>
      <c r="E126" s="50"/>
      <c r="F126" s="50"/>
      <c r="G126" s="50"/>
      <c r="H126" s="50"/>
      <c r="I126" s="50"/>
      <c r="J126" s="50"/>
      <c r="K126" s="50"/>
      <c r="L126" s="50"/>
      <c r="M126" s="50"/>
      <c r="N126" s="92"/>
      <c r="O126" s="92"/>
      <c r="P126" s="92"/>
      <c r="Q126" s="92"/>
      <c r="R126" s="93"/>
      <c r="S126" s="93"/>
      <c r="T126" s="47"/>
    </row>
    <row r="127" spans="1:20" s="48" customFormat="1" ht="56.25" customHeight="1">
      <c r="A127" s="102" t="s">
        <v>239</v>
      </c>
      <c r="B127" s="49" t="s">
        <v>160</v>
      </c>
      <c r="C127" s="65" t="s">
        <v>240</v>
      </c>
      <c r="D127" s="65"/>
      <c r="E127" s="50"/>
      <c r="F127" s="50"/>
      <c r="G127" s="50"/>
      <c r="H127" s="50"/>
      <c r="I127" s="50"/>
      <c r="J127" s="50"/>
      <c r="K127" s="50"/>
      <c r="L127" s="50"/>
      <c r="M127" s="50"/>
      <c r="N127" s="92"/>
      <c r="O127" s="92"/>
      <c r="P127" s="92"/>
      <c r="Q127" s="92"/>
      <c r="R127" s="93"/>
      <c r="S127" s="93"/>
      <c r="T127" s="47"/>
    </row>
    <row r="128" spans="1:20" s="48" customFormat="1" ht="92.25" customHeight="1">
      <c r="A128" s="102" t="s">
        <v>334</v>
      </c>
      <c r="B128" s="49" t="s">
        <v>241</v>
      </c>
      <c r="C128" s="65" t="s">
        <v>242</v>
      </c>
      <c r="D128" s="65"/>
      <c r="E128" s="50"/>
      <c r="F128" s="50"/>
      <c r="G128" s="50"/>
      <c r="H128" s="50"/>
      <c r="I128" s="50"/>
      <c r="J128" s="50"/>
      <c r="K128" s="50"/>
      <c r="L128" s="50"/>
      <c r="M128" s="50"/>
      <c r="N128" s="92">
        <f>N131</f>
        <v>439.6</v>
      </c>
      <c r="O128" s="92">
        <f>O131</f>
        <v>439.6</v>
      </c>
      <c r="P128" s="92">
        <v>485.6</v>
      </c>
      <c r="Q128" s="92">
        <v>392.7</v>
      </c>
      <c r="R128" s="93">
        <v>392.7</v>
      </c>
      <c r="S128" s="93">
        <f>S131</f>
        <v>416.3</v>
      </c>
      <c r="T128" s="47"/>
    </row>
    <row r="129" spans="1:20" s="48" customFormat="1" ht="14.25">
      <c r="A129" s="156" t="s">
        <v>381</v>
      </c>
      <c r="B129" s="158" t="s">
        <v>382</v>
      </c>
      <c r="C129" s="160" t="s">
        <v>243</v>
      </c>
      <c r="D129" s="160" t="s">
        <v>244</v>
      </c>
      <c r="E129" s="51"/>
      <c r="F129" s="51"/>
      <c r="G129" s="51"/>
      <c r="H129" s="162" t="s">
        <v>30</v>
      </c>
      <c r="I129" s="51"/>
      <c r="J129" s="51"/>
      <c r="K129" s="51"/>
      <c r="L129" s="51"/>
      <c r="M129" s="51"/>
      <c r="N129" s="94"/>
      <c r="O129" s="94"/>
      <c r="P129" s="94"/>
      <c r="Q129" s="94"/>
      <c r="R129" s="95"/>
      <c r="S129" s="95"/>
      <c r="T129" s="151"/>
    </row>
    <row r="130" spans="1:20" s="48" customFormat="1" ht="290.25" customHeight="1">
      <c r="A130" s="163"/>
      <c r="B130" s="172"/>
      <c r="C130" s="173"/>
      <c r="D130" s="174"/>
      <c r="E130" s="52" t="s">
        <v>39</v>
      </c>
      <c r="F130" s="52">
        <v>14</v>
      </c>
      <c r="G130" s="52"/>
      <c r="H130" s="154"/>
      <c r="I130" s="52"/>
      <c r="J130" s="59"/>
      <c r="K130" s="52" t="s">
        <v>31</v>
      </c>
      <c r="L130" s="52"/>
      <c r="M130" s="59"/>
      <c r="N130" s="96"/>
      <c r="O130" s="96"/>
      <c r="P130" s="96"/>
      <c r="Q130" s="96"/>
      <c r="R130" s="97"/>
      <c r="S130" s="97"/>
      <c r="T130" s="152"/>
    </row>
    <row r="131" spans="1:20" s="48" customFormat="1" ht="166.5" customHeight="1">
      <c r="A131" s="157"/>
      <c r="B131" s="159"/>
      <c r="C131" s="161"/>
      <c r="D131" s="56"/>
      <c r="E131" s="53" t="s">
        <v>366</v>
      </c>
      <c r="F131" s="53" t="s">
        <v>41</v>
      </c>
      <c r="G131" s="53"/>
      <c r="H131" s="53" t="s">
        <v>44</v>
      </c>
      <c r="I131" s="53" t="s">
        <v>41</v>
      </c>
      <c r="J131" s="53"/>
      <c r="K131" s="53"/>
      <c r="L131" s="53" t="s">
        <v>42</v>
      </c>
      <c r="M131" s="53"/>
      <c r="N131" s="57">
        <v>439.6</v>
      </c>
      <c r="O131" s="57">
        <v>439.6</v>
      </c>
      <c r="P131" s="57">
        <v>485.6</v>
      </c>
      <c r="Q131" s="57">
        <v>392.7</v>
      </c>
      <c r="R131" s="62">
        <v>392.7</v>
      </c>
      <c r="S131" s="62">
        <v>416.3</v>
      </c>
      <c r="T131" s="153"/>
    </row>
    <row r="132" spans="1:20" s="48" customFormat="1" ht="48" customHeight="1">
      <c r="A132" s="102" t="s">
        <v>383</v>
      </c>
      <c r="B132" s="49" t="s">
        <v>384</v>
      </c>
      <c r="C132" s="65" t="s">
        <v>245</v>
      </c>
      <c r="D132" s="65"/>
      <c r="E132" s="50"/>
      <c r="F132" s="50"/>
      <c r="G132" s="50"/>
      <c r="H132" s="50"/>
      <c r="I132" s="50"/>
      <c r="J132" s="50"/>
      <c r="K132" s="50"/>
      <c r="L132" s="50"/>
      <c r="M132" s="50"/>
      <c r="N132" s="92"/>
      <c r="O132" s="92"/>
      <c r="P132" s="92"/>
      <c r="Q132" s="92"/>
      <c r="R132" s="93"/>
      <c r="S132" s="93"/>
      <c r="T132" s="47"/>
    </row>
    <row r="133" spans="1:20" s="48" customFormat="1" ht="14.25" customHeight="1" hidden="1">
      <c r="A133" s="156" t="s">
        <v>385</v>
      </c>
      <c r="B133" s="158" t="s">
        <v>386</v>
      </c>
      <c r="C133" s="160" t="s">
        <v>246</v>
      </c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94"/>
      <c r="O133" s="94"/>
      <c r="P133" s="94"/>
      <c r="Q133" s="94"/>
      <c r="R133" s="95"/>
      <c r="S133" s="95"/>
      <c r="T133" s="151"/>
    </row>
    <row r="134" spans="1:20" s="48" customFormat="1" ht="65.25" customHeight="1">
      <c r="A134" s="157"/>
      <c r="B134" s="159"/>
      <c r="C134" s="161"/>
      <c r="D134" s="56"/>
      <c r="E134" s="53"/>
      <c r="F134" s="53"/>
      <c r="G134" s="53"/>
      <c r="H134" s="53"/>
      <c r="I134" s="53"/>
      <c r="J134" s="58"/>
      <c r="K134" s="53"/>
      <c r="L134" s="53" t="s">
        <v>42</v>
      </c>
      <c r="M134" s="53"/>
      <c r="N134" s="57"/>
      <c r="O134" s="57"/>
      <c r="P134" s="57"/>
      <c r="Q134" s="57"/>
      <c r="R134" s="62"/>
      <c r="S134" s="62"/>
      <c r="T134" s="153"/>
    </row>
    <row r="135" spans="1:20" s="48" customFormat="1" ht="61.5" customHeight="1">
      <c r="A135" s="102" t="s">
        <v>387</v>
      </c>
      <c r="B135" s="49" t="s">
        <v>388</v>
      </c>
      <c r="C135" s="65" t="s">
        <v>247</v>
      </c>
      <c r="D135" s="65"/>
      <c r="E135" s="50"/>
      <c r="F135" s="50"/>
      <c r="G135" s="50"/>
      <c r="H135" s="50"/>
      <c r="I135" s="50"/>
      <c r="J135" s="50"/>
      <c r="K135" s="50"/>
      <c r="L135" s="50"/>
      <c r="M135" s="50"/>
      <c r="N135" s="92"/>
      <c r="O135" s="92"/>
      <c r="P135" s="92"/>
      <c r="Q135" s="92"/>
      <c r="R135" s="93"/>
      <c r="S135" s="93"/>
      <c r="T135" s="47"/>
    </row>
    <row r="136" spans="1:20" s="48" customFormat="1" ht="70.5" customHeight="1">
      <c r="A136" s="102" t="s">
        <v>389</v>
      </c>
      <c r="B136" s="49" t="s">
        <v>390</v>
      </c>
      <c r="C136" s="65" t="s">
        <v>249</v>
      </c>
      <c r="D136" s="65"/>
      <c r="E136" s="50"/>
      <c r="F136" s="50"/>
      <c r="G136" s="50"/>
      <c r="H136" s="50"/>
      <c r="I136" s="50"/>
      <c r="J136" s="50"/>
      <c r="K136" s="50"/>
      <c r="L136" s="50"/>
      <c r="M136" s="50"/>
      <c r="N136" s="92"/>
      <c r="O136" s="92"/>
      <c r="P136" s="92"/>
      <c r="Q136" s="92"/>
      <c r="R136" s="93"/>
      <c r="S136" s="93"/>
      <c r="T136" s="47"/>
    </row>
    <row r="137" spans="1:20" s="48" customFormat="1" ht="78.75" customHeight="1">
      <c r="A137" s="102" t="s">
        <v>391</v>
      </c>
      <c r="B137" s="49" t="s">
        <v>392</v>
      </c>
      <c r="C137" s="65" t="s">
        <v>250</v>
      </c>
      <c r="D137" s="65"/>
      <c r="E137" s="50"/>
      <c r="F137" s="50"/>
      <c r="G137" s="50"/>
      <c r="H137" s="50"/>
      <c r="I137" s="50"/>
      <c r="J137" s="50"/>
      <c r="K137" s="50"/>
      <c r="L137" s="50"/>
      <c r="M137" s="50"/>
      <c r="N137" s="92"/>
      <c r="O137" s="92"/>
      <c r="P137" s="92"/>
      <c r="Q137" s="92"/>
      <c r="R137" s="93"/>
      <c r="S137" s="93"/>
      <c r="T137" s="47"/>
    </row>
    <row r="138" spans="1:20" s="48" customFormat="1" ht="147" customHeight="1">
      <c r="A138" s="102" t="s">
        <v>335</v>
      </c>
      <c r="B138" s="49" t="s">
        <v>251</v>
      </c>
      <c r="C138" s="65" t="s">
        <v>252</v>
      </c>
      <c r="D138" s="65"/>
      <c r="E138" s="50"/>
      <c r="F138" s="50"/>
      <c r="G138" s="50"/>
      <c r="H138" s="50"/>
      <c r="I138" s="50"/>
      <c r="J138" s="50"/>
      <c r="K138" s="50"/>
      <c r="L138" s="50"/>
      <c r="M138" s="50"/>
      <c r="N138" s="92"/>
      <c r="O138" s="92"/>
      <c r="P138" s="92"/>
      <c r="Q138" s="92"/>
      <c r="R138" s="93"/>
      <c r="S138" s="93"/>
      <c r="T138" s="47"/>
    </row>
    <row r="139" spans="1:20" s="48" customFormat="1" ht="1.5" customHeight="1">
      <c r="A139" s="156" t="s">
        <v>393</v>
      </c>
      <c r="B139" s="158" t="s">
        <v>394</v>
      </c>
      <c r="C139" s="160" t="s">
        <v>253</v>
      </c>
      <c r="D139" s="68"/>
      <c r="E139" s="51"/>
      <c r="F139" s="51"/>
      <c r="G139" s="51"/>
      <c r="H139" s="51"/>
      <c r="I139" s="51"/>
      <c r="J139" s="51"/>
      <c r="K139" s="51"/>
      <c r="L139" s="51"/>
      <c r="M139" s="51"/>
      <c r="N139" s="94"/>
      <c r="O139" s="94"/>
      <c r="P139" s="94"/>
      <c r="Q139" s="94"/>
      <c r="R139" s="95"/>
      <c r="S139" s="95"/>
      <c r="T139" s="151"/>
    </row>
    <row r="140" spans="1:20" s="48" customFormat="1" ht="39.75" customHeight="1">
      <c r="A140" s="157"/>
      <c r="B140" s="159"/>
      <c r="C140" s="161"/>
      <c r="D140" s="56"/>
      <c r="E140" s="53"/>
      <c r="F140" s="53"/>
      <c r="G140" s="58"/>
      <c r="H140" s="53" t="s">
        <v>44</v>
      </c>
      <c r="I140" s="53" t="s">
        <v>41</v>
      </c>
      <c r="J140" s="53"/>
      <c r="K140" s="53"/>
      <c r="L140" s="53" t="s">
        <v>42</v>
      </c>
      <c r="M140" s="53"/>
      <c r="N140" s="57"/>
      <c r="O140" s="57"/>
      <c r="P140" s="57"/>
      <c r="Q140" s="57"/>
      <c r="R140" s="62"/>
      <c r="S140" s="62"/>
      <c r="T140" s="153"/>
    </row>
    <row r="141" spans="1:20" s="48" customFormat="1" ht="0.75" customHeight="1" hidden="1">
      <c r="A141" s="156" t="s">
        <v>399</v>
      </c>
      <c r="B141" s="158" t="s">
        <v>400</v>
      </c>
      <c r="C141" s="160" t="s">
        <v>254</v>
      </c>
      <c r="D141" s="68"/>
      <c r="E141" s="51"/>
      <c r="F141" s="51"/>
      <c r="G141" s="51"/>
      <c r="H141" s="51"/>
      <c r="I141" s="51"/>
      <c r="J141" s="51"/>
      <c r="K141" s="51"/>
      <c r="L141" s="51"/>
      <c r="M141" s="51"/>
      <c r="N141" s="94"/>
      <c r="O141" s="94"/>
      <c r="P141" s="94"/>
      <c r="Q141" s="94"/>
      <c r="R141" s="95"/>
      <c r="S141" s="95"/>
      <c r="T141" s="151"/>
    </row>
    <row r="142" spans="1:20" s="48" customFormat="1" ht="114" customHeight="1">
      <c r="A142" s="157"/>
      <c r="B142" s="159"/>
      <c r="C142" s="161"/>
      <c r="D142" s="56"/>
      <c r="E142" s="53"/>
      <c r="F142" s="56"/>
      <c r="G142" s="53"/>
      <c r="H142" s="53"/>
      <c r="I142" s="53"/>
      <c r="J142" s="53"/>
      <c r="K142" s="53"/>
      <c r="L142" s="53"/>
      <c r="M142" s="58"/>
      <c r="N142" s="57"/>
      <c r="O142" s="57"/>
      <c r="P142" s="57"/>
      <c r="Q142" s="57"/>
      <c r="R142" s="62"/>
      <c r="S142" s="62"/>
      <c r="T142" s="153"/>
    </row>
    <row r="143" spans="1:20" s="48" customFormat="1" ht="54.75" customHeight="1">
      <c r="A143" s="102" t="s">
        <v>401</v>
      </c>
      <c r="B143" s="49" t="s">
        <v>402</v>
      </c>
      <c r="C143" s="65" t="s">
        <v>255</v>
      </c>
      <c r="D143" s="65"/>
      <c r="E143" s="50"/>
      <c r="F143" s="50"/>
      <c r="G143" s="50"/>
      <c r="H143" s="50"/>
      <c r="I143" s="50"/>
      <c r="J143" s="50"/>
      <c r="K143" s="50"/>
      <c r="L143" s="50"/>
      <c r="M143" s="50"/>
      <c r="N143" s="92"/>
      <c r="O143" s="92"/>
      <c r="P143" s="92"/>
      <c r="Q143" s="92"/>
      <c r="R143" s="93"/>
      <c r="S143" s="93"/>
      <c r="T143" s="47"/>
    </row>
    <row r="144" spans="1:20" s="48" customFormat="1" ht="44.25" customHeight="1">
      <c r="A144" s="102" t="s">
        <v>403</v>
      </c>
      <c r="B144" s="49" t="s">
        <v>404</v>
      </c>
      <c r="C144" s="65" t="s">
        <v>256</v>
      </c>
      <c r="D144" s="65"/>
      <c r="E144" s="50"/>
      <c r="F144" s="50"/>
      <c r="G144" s="50"/>
      <c r="H144" s="50"/>
      <c r="I144" s="50"/>
      <c r="J144" s="50"/>
      <c r="K144" s="50"/>
      <c r="L144" s="50"/>
      <c r="M144" s="50"/>
      <c r="N144" s="92"/>
      <c r="O144" s="92"/>
      <c r="P144" s="92"/>
      <c r="Q144" s="92"/>
      <c r="R144" s="93"/>
      <c r="S144" s="93"/>
      <c r="T144" s="47"/>
    </row>
    <row r="145" spans="1:20" s="48" customFormat="1" ht="84" customHeight="1">
      <c r="A145" s="102" t="s">
        <v>405</v>
      </c>
      <c r="B145" s="49" t="s">
        <v>406</v>
      </c>
      <c r="C145" s="65" t="s">
        <v>257</v>
      </c>
      <c r="D145" s="65"/>
      <c r="E145" s="53"/>
      <c r="F145" s="65"/>
      <c r="G145" s="50"/>
      <c r="H145" s="53"/>
      <c r="I145" s="50"/>
      <c r="J145" s="50"/>
      <c r="K145" s="53"/>
      <c r="L145" s="50"/>
      <c r="M145" s="58"/>
      <c r="N145" s="92"/>
      <c r="O145" s="92"/>
      <c r="P145" s="92"/>
      <c r="Q145" s="92"/>
      <c r="R145" s="93"/>
      <c r="S145" s="93"/>
      <c r="T145" s="47"/>
    </row>
    <row r="146" spans="1:20" s="48" customFormat="1" ht="72" customHeight="1">
      <c r="A146" s="102" t="s">
        <v>407</v>
      </c>
      <c r="B146" s="49" t="s">
        <v>408</v>
      </c>
      <c r="C146" s="65" t="s">
        <v>258</v>
      </c>
      <c r="D146" s="65"/>
      <c r="E146" s="50"/>
      <c r="F146" s="50"/>
      <c r="G146" s="50"/>
      <c r="H146" s="50"/>
      <c r="I146" s="50"/>
      <c r="J146" s="50"/>
      <c r="K146" s="50"/>
      <c r="L146" s="50"/>
      <c r="M146" s="50"/>
      <c r="N146" s="92"/>
      <c r="O146" s="92"/>
      <c r="P146" s="92"/>
      <c r="Q146" s="92"/>
      <c r="R146" s="93"/>
      <c r="S146" s="93"/>
      <c r="T146" s="47"/>
    </row>
    <row r="147" spans="1:20" s="48" customFormat="1" ht="75.75" customHeight="1">
      <c r="A147" s="102" t="s">
        <v>409</v>
      </c>
      <c r="B147" s="49" t="s">
        <v>410</v>
      </c>
      <c r="C147" s="65" t="s">
        <v>259</v>
      </c>
      <c r="D147" s="65"/>
      <c r="E147" s="50"/>
      <c r="F147" s="50"/>
      <c r="G147" s="50"/>
      <c r="H147" s="50"/>
      <c r="I147" s="50"/>
      <c r="J147" s="50"/>
      <c r="K147" s="50"/>
      <c r="L147" s="51"/>
      <c r="M147" s="50"/>
      <c r="N147" s="92"/>
      <c r="O147" s="92"/>
      <c r="P147" s="92"/>
      <c r="Q147" s="92"/>
      <c r="R147" s="93"/>
      <c r="S147" s="93"/>
      <c r="T147" s="47"/>
    </row>
    <row r="148" spans="1:20" s="48" customFormat="1" ht="1.5" customHeight="1">
      <c r="A148" s="184" t="s">
        <v>411</v>
      </c>
      <c r="B148" s="158" t="s">
        <v>412</v>
      </c>
      <c r="C148" s="160" t="s">
        <v>1</v>
      </c>
      <c r="D148" s="160"/>
      <c r="E148" s="51"/>
      <c r="F148" s="51"/>
      <c r="G148" s="51"/>
      <c r="H148" s="51"/>
      <c r="I148" s="51"/>
      <c r="J148" s="51"/>
      <c r="K148" s="73"/>
      <c r="L148" s="51"/>
      <c r="M148" s="69"/>
      <c r="N148" s="94"/>
      <c r="O148" s="94"/>
      <c r="P148" s="94"/>
      <c r="Q148" s="94"/>
      <c r="R148" s="95"/>
      <c r="S148" s="95"/>
      <c r="T148" s="182"/>
    </row>
    <row r="149" spans="1:28" s="48" customFormat="1" ht="77.25" customHeight="1">
      <c r="A149" s="185"/>
      <c r="B149" s="159"/>
      <c r="C149" s="161"/>
      <c r="D149" s="168"/>
      <c r="E149" s="53"/>
      <c r="F149" s="56"/>
      <c r="G149" s="58"/>
      <c r="H149" s="53" t="s">
        <v>44</v>
      </c>
      <c r="I149" s="53" t="s">
        <v>41</v>
      </c>
      <c r="J149" s="53"/>
      <c r="K149" s="74"/>
      <c r="L149" s="53"/>
      <c r="M149" s="75"/>
      <c r="N149" s="57"/>
      <c r="O149" s="57"/>
      <c r="P149" s="57"/>
      <c r="Q149" s="57"/>
      <c r="R149" s="62"/>
      <c r="S149" s="62"/>
      <c r="T149" s="182"/>
      <c r="U149" s="120"/>
      <c r="V149" s="120"/>
      <c r="W149" s="120"/>
      <c r="X149" s="120"/>
      <c r="Y149" s="120"/>
      <c r="Z149" s="120"/>
      <c r="AA149" s="120"/>
      <c r="AB149" s="120"/>
    </row>
    <row r="150" spans="1:28" s="115" customFormat="1" ht="84" customHeight="1">
      <c r="A150" s="108" t="s">
        <v>248</v>
      </c>
      <c r="B150" s="49" t="s">
        <v>406</v>
      </c>
      <c r="C150" s="109" t="s">
        <v>257</v>
      </c>
      <c r="D150" s="110"/>
      <c r="E150" s="111"/>
      <c r="F150" s="112"/>
      <c r="G150" s="111"/>
      <c r="H150" s="113"/>
      <c r="I150" s="114"/>
      <c r="J150" s="112"/>
      <c r="K150" s="111"/>
      <c r="L150" s="114"/>
      <c r="M150" s="112"/>
      <c r="N150" s="92"/>
      <c r="O150" s="92"/>
      <c r="P150" s="92"/>
      <c r="Q150" s="112"/>
      <c r="R150" s="112"/>
      <c r="S150" s="112"/>
      <c r="T150" s="112"/>
      <c r="U150" s="117"/>
      <c r="V150" s="117"/>
      <c r="W150" s="117"/>
      <c r="X150" s="118"/>
      <c r="Y150" s="118"/>
      <c r="Z150" s="118"/>
      <c r="AA150" s="118"/>
      <c r="AB150" s="121"/>
    </row>
    <row r="151" spans="1:27" s="115" customFormat="1" ht="24.75" customHeight="1">
      <c r="A151" s="108"/>
      <c r="B151" s="49" t="s">
        <v>419</v>
      </c>
      <c r="C151" s="109"/>
      <c r="D151" s="110"/>
      <c r="E151" s="111"/>
      <c r="F151" s="112"/>
      <c r="G151" s="111"/>
      <c r="H151" s="113"/>
      <c r="I151" s="114"/>
      <c r="J151" s="112"/>
      <c r="K151" s="111"/>
      <c r="L151" s="116"/>
      <c r="M151" s="112"/>
      <c r="N151" s="112"/>
      <c r="O151" s="111"/>
      <c r="P151" s="114"/>
      <c r="Q151" s="111"/>
      <c r="R151" s="119"/>
      <c r="S151" s="119"/>
      <c r="T151" s="112"/>
      <c r="U151" s="117"/>
      <c r="V151" s="117"/>
      <c r="W151" s="117"/>
      <c r="X151" s="118"/>
      <c r="Y151" s="118"/>
      <c r="Z151" s="118"/>
      <c r="AA151" s="118"/>
    </row>
    <row r="152" spans="1:20" s="48" customFormat="1" ht="28.5">
      <c r="A152" s="65" t="s">
        <v>332</v>
      </c>
      <c r="B152" s="49" t="s">
        <v>260</v>
      </c>
      <c r="C152" s="65" t="s">
        <v>261</v>
      </c>
      <c r="D152" s="65"/>
      <c r="E152" s="50"/>
      <c r="F152" s="50"/>
      <c r="G152" s="50"/>
      <c r="H152" s="50"/>
      <c r="I152" s="50"/>
      <c r="J152" s="50"/>
      <c r="K152" s="50"/>
      <c r="L152" s="53"/>
      <c r="M152" s="50"/>
      <c r="N152" s="92">
        <f aca="true" t="shared" si="0" ref="N152:S152">N8+N79+N128</f>
        <v>45061.100000000006</v>
      </c>
      <c r="O152" s="92">
        <f t="shared" si="0"/>
        <v>43889.1</v>
      </c>
      <c r="P152" s="92">
        <f t="shared" si="0"/>
        <v>41315.49999999999</v>
      </c>
      <c r="Q152" s="92">
        <f t="shared" si="0"/>
        <v>38443.1</v>
      </c>
      <c r="R152" s="93">
        <f t="shared" si="0"/>
        <v>39025.3</v>
      </c>
      <c r="S152" s="93">
        <f t="shared" si="0"/>
        <v>41366.8</v>
      </c>
      <c r="T152" s="47"/>
    </row>
    <row r="153" spans="1:20" s="34" customFormat="1" ht="12.75">
      <c r="A153" s="36"/>
      <c r="B153" s="41"/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98"/>
      <c r="Q153" s="36"/>
      <c r="R153" s="36"/>
      <c r="S153" s="36"/>
      <c r="T153" s="27"/>
    </row>
    <row r="154" spans="1:20" s="34" customFormat="1" ht="12.75">
      <c r="A154" s="36"/>
      <c r="B154" s="41"/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99"/>
      <c r="O154" s="36"/>
      <c r="P154" s="99"/>
      <c r="Q154" s="99"/>
      <c r="R154" s="99"/>
      <c r="S154" s="99"/>
      <c r="T154" s="27"/>
    </row>
    <row r="155" spans="1:20" s="34" customFormat="1" ht="25.5" customHeight="1">
      <c r="A155" s="36"/>
      <c r="B155" s="183" t="s">
        <v>336</v>
      </c>
      <c r="C155" s="183"/>
      <c r="D155" s="183"/>
      <c r="E155" s="183"/>
      <c r="F155" s="36"/>
      <c r="G155" s="36"/>
      <c r="H155" s="36"/>
      <c r="I155" s="36"/>
      <c r="J155" s="36"/>
      <c r="K155" s="36"/>
      <c r="L155" s="36"/>
      <c r="M155" s="36"/>
      <c r="N155" s="99"/>
      <c r="O155" s="99"/>
      <c r="P155" s="99"/>
      <c r="Q155" s="99"/>
      <c r="R155" s="99"/>
      <c r="S155" s="99"/>
      <c r="T155" s="27"/>
    </row>
    <row r="156" spans="1:20" s="34" customFormat="1" ht="12.75">
      <c r="A156" s="36"/>
      <c r="B156" s="183" t="s">
        <v>339</v>
      </c>
      <c r="C156" s="183"/>
      <c r="D156" s="183"/>
      <c r="E156" s="18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99"/>
      <c r="S156" s="99"/>
      <c r="T156" s="27"/>
    </row>
    <row r="157" spans="1:20" s="34" customFormat="1" ht="12.75">
      <c r="A157" s="36"/>
      <c r="B157" s="41"/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99"/>
      <c r="Q157" s="36"/>
      <c r="R157" s="36"/>
      <c r="S157" s="36"/>
      <c r="T157" s="27"/>
    </row>
    <row r="158" spans="1:20" s="34" customFormat="1" ht="11.25">
      <c r="A158" s="37"/>
      <c r="B158" s="42"/>
      <c r="C158" s="37"/>
      <c r="D158" s="86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1"/>
    </row>
    <row r="159" spans="18:19" ht="11.25">
      <c r="R159" s="103"/>
      <c r="S159" s="103"/>
    </row>
    <row r="160" spans="18:19" ht="11.25">
      <c r="R160" s="103"/>
      <c r="S160" s="103"/>
    </row>
  </sheetData>
  <mergeCells count="197">
    <mergeCell ref="L49:L50"/>
    <mergeCell ref="G49:G50"/>
    <mergeCell ref="I49:I50"/>
    <mergeCell ref="J49:J50"/>
    <mergeCell ref="D48:D50"/>
    <mergeCell ref="J9:J11"/>
    <mergeCell ref="H9:H11"/>
    <mergeCell ref="H49:H50"/>
    <mergeCell ref="H32:H34"/>
    <mergeCell ref="D32:D34"/>
    <mergeCell ref="D23:D24"/>
    <mergeCell ref="T148:T149"/>
    <mergeCell ref="B155:E155"/>
    <mergeCell ref="B156:E156"/>
    <mergeCell ref="A148:A149"/>
    <mergeCell ref="B148:B149"/>
    <mergeCell ref="C148:C149"/>
    <mergeCell ref="D148:D149"/>
    <mergeCell ref="A141:A142"/>
    <mergeCell ref="B141:B142"/>
    <mergeCell ref="C141:C142"/>
    <mergeCell ref="T141:T142"/>
    <mergeCell ref="A139:A140"/>
    <mergeCell ref="B139:B140"/>
    <mergeCell ref="C139:C140"/>
    <mergeCell ref="T139:T140"/>
    <mergeCell ref="H129:H130"/>
    <mergeCell ref="T129:T131"/>
    <mergeCell ref="A133:A134"/>
    <mergeCell ref="B133:B134"/>
    <mergeCell ref="C133:C134"/>
    <mergeCell ref="T133:T134"/>
    <mergeCell ref="A129:A131"/>
    <mergeCell ref="B129:B131"/>
    <mergeCell ref="C129:C131"/>
    <mergeCell ref="D129:D130"/>
    <mergeCell ref="A122:A123"/>
    <mergeCell ref="B122:B123"/>
    <mergeCell ref="C122:C123"/>
    <mergeCell ref="T122:T123"/>
    <mergeCell ref="A117:A118"/>
    <mergeCell ref="B117:B118"/>
    <mergeCell ref="C117:C118"/>
    <mergeCell ref="T117:T118"/>
    <mergeCell ref="A96:A97"/>
    <mergeCell ref="B96:B97"/>
    <mergeCell ref="C96:C97"/>
    <mergeCell ref="T96:T97"/>
    <mergeCell ref="A94:A95"/>
    <mergeCell ref="B94:B95"/>
    <mergeCell ref="C94:C95"/>
    <mergeCell ref="T94:T95"/>
    <mergeCell ref="A91:A92"/>
    <mergeCell ref="B91:B92"/>
    <mergeCell ref="C91:C92"/>
    <mergeCell ref="T91:T92"/>
    <mergeCell ref="K87:K88"/>
    <mergeCell ref="T87:T88"/>
    <mergeCell ref="A89:A90"/>
    <mergeCell ref="B89:B90"/>
    <mergeCell ref="C89:C90"/>
    <mergeCell ref="D89:D90"/>
    <mergeCell ref="T89:T90"/>
    <mergeCell ref="A87:A88"/>
    <mergeCell ref="B87:B88"/>
    <mergeCell ref="C87:C88"/>
    <mergeCell ref="D87:D88"/>
    <mergeCell ref="T71:T72"/>
    <mergeCell ref="A74:A75"/>
    <mergeCell ref="B74:B75"/>
    <mergeCell ref="C74:C75"/>
    <mergeCell ref="D74:D75"/>
    <mergeCell ref="K74:K75"/>
    <mergeCell ref="T74:T75"/>
    <mergeCell ref="A71:A72"/>
    <mergeCell ref="B71:B72"/>
    <mergeCell ref="C71:C72"/>
    <mergeCell ref="D71:D72"/>
    <mergeCell ref="A68:A69"/>
    <mergeCell ref="B68:B69"/>
    <mergeCell ref="C68:C69"/>
    <mergeCell ref="T68:T69"/>
    <mergeCell ref="T62:T63"/>
    <mergeCell ref="A64:A65"/>
    <mergeCell ref="B64:B65"/>
    <mergeCell ref="C64:C65"/>
    <mergeCell ref="T64:T65"/>
    <mergeCell ref="A62:A63"/>
    <mergeCell ref="B62:B63"/>
    <mergeCell ref="C62:C63"/>
    <mergeCell ref="D62:D63"/>
    <mergeCell ref="T57:T58"/>
    <mergeCell ref="A60:A61"/>
    <mergeCell ref="B60:B61"/>
    <mergeCell ref="C60:C61"/>
    <mergeCell ref="D60:D61"/>
    <mergeCell ref="T60:T61"/>
    <mergeCell ref="A57:A58"/>
    <mergeCell ref="B57:B58"/>
    <mergeCell ref="C57:C58"/>
    <mergeCell ref="D57:D58"/>
    <mergeCell ref="T51:T52"/>
    <mergeCell ref="A55:A56"/>
    <mergeCell ref="B55:B56"/>
    <mergeCell ref="C55:C56"/>
    <mergeCell ref="D55:D56"/>
    <mergeCell ref="T55:T56"/>
    <mergeCell ref="A51:A52"/>
    <mergeCell ref="B51:B52"/>
    <mergeCell ref="C51:C52"/>
    <mergeCell ref="D51:D52"/>
    <mergeCell ref="T43:T45"/>
    <mergeCell ref="A48:A50"/>
    <mergeCell ref="B48:B50"/>
    <mergeCell ref="C48:C50"/>
    <mergeCell ref="T48:T50"/>
    <mergeCell ref="K49:K50"/>
    <mergeCell ref="A43:A45"/>
    <mergeCell ref="B43:B45"/>
    <mergeCell ref="C43:C45"/>
    <mergeCell ref="D43:D44"/>
    <mergeCell ref="A40:A42"/>
    <mergeCell ref="B40:B42"/>
    <mergeCell ref="C40:C42"/>
    <mergeCell ref="L40:L42"/>
    <mergeCell ref="D40:D42"/>
    <mergeCell ref="T40:T42"/>
    <mergeCell ref="H41:H42"/>
    <mergeCell ref="K41:K42"/>
    <mergeCell ref="N41:N42"/>
    <mergeCell ref="O41:O42"/>
    <mergeCell ref="P41:P42"/>
    <mergeCell ref="Q41:Q42"/>
    <mergeCell ref="R41:R42"/>
    <mergeCell ref="S41:S42"/>
    <mergeCell ref="M40:M42"/>
    <mergeCell ref="A38:A39"/>
    <mergeCell ref="B38:B39"/>
    <mergeCell ref="C38:C39"/>
    <mergeCell ref="T38:T39"/>
    <mergeCell ref="K32:K34"/>
    <mergeCell ref="T32:T34"/>
    <mergeCell ref="T35:T37"/>
    <mergeCell ref="A35:A37"/>
    <mergeCell ref="B35:B37"/>
    <mergeCell ref="C35:C37"/>
    <mergeCell ref="D35:D37"/>
    <mergeCell ref="A32:A34"/>
    <mergeCell ref="B32:B34"/>
    <mergeCell ref="C32:C34"/>
    <mergeCell ref="T27:T28"/>
    <mergeCell ref="A29:A30"/>
    <mergeCell ref="B29:B30"/>
    <mergeCell ref="C29:C30"/>
    <mergeCell ref="T29:T30"/>
    <mergeCell ref="A27:A28"/>
    <mergeCell ref="B27:B28"/>
    <mergeCell ref="C27:C28"/>
    <mergeCell ref="D27:D28"/>
    <mergeCell ref="T23:T24"/>
    <mergeCell ref="A25:A26"/>
    <mergeCell ref="B25:B26"/>
    <mergeCell ref="C25:C26"/>
    <mergeCell ref="D25:D26"/>
    <mergeCell ref="T25:T26"/>
    <mergeCell ref="A17:A18"/>
    <mergeCell ref="B17:B18"/>
    <mergeCell ref="C17:C18"/>
    <mergeCell ref="A23:A24"/>
    <mergeCell ref="B23:B24"/>
    <mergeCell ref="C23:C24"/>
    <mergeCell ref="T9:T11"/>
    <mergeCell ref="K10:K11"/>
    <mergeCell ref="A14:A15"/>
    <mergeCell ref="B14:B15"/>
    <mergeCell ref="C14:C15"/>
    <mergeCell ref="T14:T15"/>
    <mergeCell ref="F9:F10"/>
    <mergeCell ref="G9:G11"/>
    <mergeCell ref="A9:A11"/>
    <mergeCell ref="B9:B11"/>
    <mergeCell ref="C9:C11"/>
    <mergeCell ref="E9:E10"/>
    <mergeCell ref="D9:D11"/>
    <mergeCell ref="T3:T5"/>
    <mergeCell ref="E4:G4"/>
    <mergeCell ref="H4:J4"/>
    <mergeCell ref="K4:M4"/>
    <mergeCell ref="N4:O4"/>
    <mergeCell ref="P4:P5"/>
    <mergeCell ref="Q4:Q5"/>
    <mergeCell ref="R4:S4"/>
    <mergeCell ref="D2:Q2"/>
    <mergeCell ref="A3:C5"/>
    <mergeCell ref="D3:D5"/>
    <mergeCell ref="E3:M3"/>
    <mergeCell ref="N3:S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0"/>
  <sheetViews>
    <sheetView zoomScale="50" zoomScaleNormal="50" workbookViewId="0" topLeftCell="A4">
      <selection activeCell="S151" sqref="S151"/>
    </sheetView>
  </sheetViews>
  <sheetFormatPr defaultColWidth="9.00390625" defaultRowHeight="12.75"/>
  <cols>
    <col min="1" max="1" width="9.125" style="37" customWidth="1"/>
    <col min="2" max="2" width="44.25390625" style="42" customWidth="1"/>
    <col min="3" max="3" width="10.875" style="37" customWidth="1"/>
    <col min="4" max="4" width="12.25390625" style="86" customWidth="1"/>
    <col min="5" max="5" width="21.75390625" style="37" customWidth="1"/>
    <col min="6" max="6" width="7.375" style="37" customWidth="1"/>
    <col min="7" max="7" width="10.875" style="37" customWidth="1"/>
    <col min="8" max="8" width="17.375" style="37" customWidth="1"/>
    <col min="9" max="9" width="6.875" style="37" customWidth="1"/>
    <col min="10" max="10" width="13.25390625" style="37" customWidth="1"/>
    <col min="11" max="11" width="32.00390625" style="37" customWidth="1"/>
    <col min="12" max="12" width="9.125" style="37" customWidth="1"/>
    <col min="13" max="13" width="10.625" style="37" customWidth="1"/>
    <col min="14" max="14" width="11.375" style="37" customWidth="1"/>
    <col min="15" max="15" width="11.00390625" style="37" customWidth="1"/>
    <col min="16" max="16" width="11.875" style="37" customWidth="1"/>
    <col min="17" max="17" width="12.25390625" style="37" customWidth="1"/>
    <col min="18" max="18" width="12.75390625" style="37" customWidth="1"/>
    <col min="19" max="19" width="11.375" style="37" customWidth="1"/>
    <col min="20" max="20" width="15.375" style="33" customWidth="1"/>
    <col min="21" max="16384" width="9.125" style="32" customWidth="1"/>
  </cols>
  <sheetData>
    <row r="1" spans="1:19" s="28" customFormat="1" ht="11.25">
      <c r="A1" s="35" t="s">
        <v>329</v>
      </c>
      <c r="B1" s="38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28" customFormat="1" ht="42.75" customHeight="1">
      <c r="A2" s="35"/>
      <c r="B2" s="39"/>
      <c r="C2" s="77"/>
      <c r="D2" s="145" t="s">
        <v>288</v>
      </c>
      <c r="E2" s="145"/>
      <c r="F2" s="145"/>
      <c r="G2" s="145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87"/>
      <c r="S2" s="87"/>
      <c r="T2" s="29"/>
    </row>
    <row r="3" spans="1:20" s="28" customFormat="1" ht="29.25" customHeight="1">
      <c r="A3" s="147" t="s">
        <v>323</v>
      </c>
      <c r="B3" s="148"/>
      <c r="C3" s="148"/>
      <c r="D3" s="128" t="s">
        <v>290</v>
      </c>
      <c r="E3" s="131"/>
      <c r="F3" s="131"/>
      <c r="G3" s="131"/>
      <c r="H3" s="131"/>
      <c r="I3" s="131"/>
      <c r="J3" s="131"/>
      <c r="K3" s="131"/>
      <c r="L3" s="131"/>
      <c r="M3" s="131"/>
      <c r="N3" s="144" t="s">
        <v>324</v>
      </c>
      <c r="O3" s="144"/>
      <c r="P3" s="144"/>
      <c r="Q3" s="144"/>
      <c r="R3" s="144"/>
      <c r="S3" s="144"/>
      <c r="T3" s="131" t="s">
        <v>291</v>
      </c>
    </row>
    <row r="4" spans="1:20" s="28" customFormat="1" ht="39.75" customHeight="1">
      <c r="A4" s="148"/>
      <c r="B4" s="148"/>
      <c r="C4" s="148"/>
      <c r="D4" s="129"/>
      <c r="E4" s="144" t="s">
        <v>292</v>
      </c>
      <c r="F4" s="144"/>
      <c r="G4" s="144"/>
      <c r="H4" s="144" t="s">
        <v>293</v>
      </c>
      <c r="I4" s="144"/>
      <c r="J4" s="144"/>
      <c r="K4" s="131" t="s">
        <v>325</v>
      </c>
      <c r="L4" s="131"/>
      <c r="M4" s="131"/>
      <c r="N4" s="144" t="s">
        <v>357</v>
      </c>
      <c r="O4" s="144"/>
      <c r="P4" s="144" t="s">
        <v>375</v>
      </c>
      <c r="Q4" s="144" t="s">
        <v>376</v>
      </c>
      <c r="R4" s="144" t="s">
        <v>297</v>
      </c>
      <c r="S4" s="144"/>
      <c r="T4" s="131"/>
    </row>
    <row r="5" spans="1:20" s="28" customFormat="1" ht="99.75" customHeight="1">
      <c r="A5" s="148"/>
      <c r="B5" s="148"/>
      <c r="C5" s="148"/>
      <c r="D5" s="130"/>
      <c r="E5" s="43" t="s">
        <v>298</v>
      </c>
      <c r="F5" s="43" t="s">
        <v>299</v>
      </c>
      <c r="G5" s="43" t="s">
        <v>300</v>
      </c>
      <c r="H5" s="43" t="s">
        <v>298</v>
      </c>
      <c r="I5" s="43" t="s">
        <v>299</v>
      </c>
      <c r="J5" s="43" t="s">
        <v>300</v>
      </c>
      <c r="K5" s="43" t="s">
        <v>298</v>
      </c>
      <c r="L5" s="43" t="s">
        <v>299</v>
      </c>
      <c r="M5" s="43" t="s">
        <v>300</v>
      </c>
      <c r="N5" s="43" t="s">
        <v>362</v>
      </c>
      <c r="O5" s="43" t="s">
        <v>374</v>
      </c>
      <c r="P5" s="144"/>
      <c r="Q5" s="144"/>
      <c r="R5" s="43" t="s">
        <v>363</v>
      </c>
      <c r="S5" s="43" t="s">
        <v>377</v>
      </c>
      <c r="T5" s="131"/>
    </row>
    <row r="6" spans="1:20" s="28" customFormat="1" ht="21" customHeight="1" thickBot="1">
      <c r="A6" s="78" t="s">
        <v>289</v>
      </c>
      <c r="B6" s="40" t="s">
        <v>305</v>
      </c>
      <c r="C6" s="78" t="s">
        <v>306</v>
      </c>
      <c r="D6" s="81" t="s">
        <v>307</v>
      </c>
      <c r="E6" s="44" t="s">
        <v>308</v>
      </c>
      <c r="F6" s="44" t="s">
        <v>309</v>
      </c>
      <c r="G6" s="44" t="s">
        <v>310</v>
      </c>
      <c r="H6" s="44" t="s">
        <v>311</v>
      </c>
      <c r="I6" s="44" t="s">
        <v>312</v>
      </c>
      <c r="J6" s="44" t="s">
        <v>313</v>
      </c>
      <c r="K6" s="44" t="s">
        <v>314</v>
      </c>
      <c r="L6" s="44" t="s">
        <v>315</v>
      </c>
      <c r="M6" s="44" t="s">
        <v>316</v>
      </c>
      <c r="N6" s="44" t="s">
        <v>317</v>
      </c>
      <c r="O6" s="44" t="s">
        <v>318</v>
      </c>
      <c r="P6" s="44" t="s">
        <v>319</v>
      </c>
      <c r="Q6" s="44" t="s">
        <v>320</v>
      </c>
      <c r="R6" s="44" t="s">
        <v>326</v>
      </c>
      <c r="S6" s="44" t="s">
        <v>327</v>
      </c>
      <c r="T6" s="30" t="s">
        <v>328</v>
      </c>
    </row>
    <row r="7" spans="1:20" s="48" customFormat="1" ht="28.5" customHeight="1" thickTop="1">
      <c r="A7" s="101" t="s">
        <v>330</v>
      </c>
      <c r="B7" s="45" t="s">
        <v>32</v>
      </c>
      <c r="C7" s="79" t="s">
        <v>33</v>
      </c>
      <c r="D7" s="79"/>
      <c r="E7" s="46"/>
      <c r="F7" s="46"/>
      <c r="G7" s="46"/>
      <c r="H7" s="46"/>
      <c r="I7" s="46"/>
      <c r="J7" s="46"/>
      <c r="K7" s="46"/>
      <c r="L7" s="46"/>
      <c r="M7" s="46"/>
      <c r="N7" s="90"/>
      <c r="O7" s="90"/>
      <c r="P7" s="90"/>
      <c r="Q7" s="90"/>
      <c r="R7" s="90"/>
      <c r="S7" s="91"/>
      <c r="T7" s="47"/>
    </row>
    <row r="8" spans="1:20" s="48" customFormat="1" ht="79.5" customHeight="1">
      <c r="A8" s="102" t="s">
        <v>331</v>
      </c>
      <c r="B8" s="49" t="s">
        <v>34</v>
      </c>
      <c r="C8" s="65" t="s">
        <v>35</v>
      </c>
      <c r="D8" s="65"/>
      <c r="E8" s="50"/>
      <c r="F8" s="50"/>
      <c r="G8" s="50"/>
      <c r="H8" s="50"/>
      <c r="I8" s="50"/>
      <c r="J8" s="50"/>
      <c r="K8" s="50"/>
      <c r="L8" s="50"/>
      <c r="M8" s="50"/>
      <c r="N8" s="92">
        <f>N10+N19+N24+N26+N28+N33+N36+N41+N44+N49+N52+N56+N58+N61+N63+N72+N22</f>
        <v>53670.200000000004</v>
      </c>
      <c r="O8" s="92">
        <f>O10+O19+O24+O26+O28+O33+O36+O41+O44+O49+O52+O56+O58+O61+O63+O72+O22</f>
        <v>52498.200000000004</v>
      </c>
      <c r="P8" s="92">
        <f>P10+P19+P24+P26+P28+P33+P36+P41+P44+P49+P52+P56+P58+P61+P63+P72+P22</f>
        <v>46074.2</v>
      </c>
      <c r="Q8" s="92">
        <f>Q10+Q19+Q24+Q26+Q28+Q33+Q36+Q41+Q44+Q49+Q52+Q56+Q58+Q61+Q63+Q72+Q22</f>
        <v>43237.8</v>
      </c>
      <c r="R8" s="93">
        <f>R10+R19+R24+R26+R28+R33+R36+R41+R44+R49+R52+R56+R58+R61+R63+R22</f>
        <v>43799.70000000001</v>
      </c>
      <c r="S8" s="93">
        <f>S10+S19+S24+S26+S28+S33+S36+S41+S44+S49+S52+S56+S58+S61+S63+S22</f>
        <v>46065.600000000006</v>
      </c>
      <c r="T8" s="47"/>
    </row>
    <row r="9" spans="1:20" s="48" customFormat="1" ht="39" customHeight="1" hidden="1">
      <c r="A9" s="156" t="s">
        <v>36</v>
      </c>
      <c r="B9" s="158" t="s">
        <v>37</v>
      </c>
      <c r="C9" s="132" t="s">
        <v>38</v>
      </c>
      <c r="D9" s="137" t="s">
        <v>337</v>
      </c>
      <c r="E9" s="135" t="s">
        <v>39</v>
      </c>
      <c r="F9" s="162">
        <v>34</v>
      </c>
      <c r="G9" s="162"/>
      <c r="H9" s="162" t="s">
        <v>40</v>
      </c>
      <c r="I9" s="162" t="s">
        <v>41</v>
      </c>
      <c r="J9" s="162"/>
      <c r="K9" s="51"/>
      <c r="L9" s="51"/>
      <c r="M9" s="51"/>
      <c r="N9" s="94"/>
      <c r="O9" s="94"/>
      <c r="P9" s="94"/>
      <c r="Q9" s="94"/>
      <c r="R9" s="95"/>
      <c r="S9" s="95"/>
      <c r="T9" s="151"/>
    </row>
    <row r="10" spans="1:20" s="48" customFormat="1" ht="110.25" customHeight="1">
      <c r="A10" s="163"/>
      <c r="B10" s="164"/>
      <c r="C10" s="133"/>
      <c r="D10" s="149"/>
      <c r="E10" s="136"/>
      <c r="F10" s="154"/>
      <c r="G10" s="154"/>
      <c r="H10" s="154"/>
      <c r="I10" s="154"/>
      <c r="J10" s="154"/>
      <c r="K10" s="154" t="s">
        <v>6</v>
      </c>
      <c r="L10" s="52"/>
      <c r="M10" s="59"/>
      <c r="N10" s="96">
        <v>7761.8</v>
      </c>
      <c r="O10" s="96">
        <v>7657.5</v>
      </c>
      <c r="P10" s="96">
        <v>10253.2</v>
      </c>
      <c r="Q10" s="96">
        <v>9020.5</v>
      </c>
      <c r="R10" s="97">
        <v>8861.1</v>
      </c>
      <c r="S10" s="97">
        <v>9392.8</v>
      </c>
      <c r="T10" s="152"/>
    </row>
    <row r="11" spans="1:20" s="48" customFormat="1" ht="83.25" customHeight="1">
      <c r="A11" s="157"/>
      <c r="B11" s="165"/>
      <c r="C11" s="134"/>
      <c r="D11" s="150"/>
      <c r="E11" s="66" t="s">
        <v>43</v>
      </c>
      <c r="F11" s="53" t="s">
        <v>41</v>
      </c>
      <c r="G11" s="155"/>
      <c r="H11" s="155"/>
      <c r="I11" s="155"/>
      <c r="J11" s="155"/>
      <c r="K11" s="155"/>
      <c r="L11" s="53" t="s">
        <v>42</v>
      </c>
      <c r="M11" s="53"/>
      <c r="N11" s="57"/>
      <c r="O11" s="57"/>
      <c r="P11" s="57"/>
      <c r="Q11" s="57"/>
      <c r="R11" s="62"/>
      <c r="S11" s="62"/>
      <c r="T11" s="153"/>
    </row>
    <row r="12" spans="1:20" s="48" customFormat="1" ht="39.75" customHeight="1">
      <c r="A12" s="102" t="s">
        <v>45</v>
      </c>
      <c r="B12" s="49" t="s">
        <v>46</v>
      </c>
      <c r="C12" s="80" t="s">
        <v>47</v>
      </c>
      <c r="D12" s="82"/>
      <c r="E12" s="67"/>
      <c r="F12" s="50"/>
      <c r="G12" s="50"/>
      <c r="H12" s="50"/>
      <c r="I12" s="50"/>
      <c r="J12" s="50"/>
      <c r="K12" s="50"/>
      <c r="L12" s="50"/>
      <c r="M12" s="50"/>
      <c r="N12" s="92"/>
      <c r="O12" s="92"/>
      <c r="P12" s="92"/>
      <c r="Q12" s="92"/>
      <c r="R12" s="93"/>
      <c r="S12" s="93"/>
      <c r="T12" s="47"/>
    </row>
    <row r="13" spans="1:20" s="48" customFormat="1" ht="188.25" customHeight="1">
      <c r="A13" s="102" t="s">
        <v>48</v>
      </c>
      <c r="B13" s="49" t="s">
        <v>49</v>
      </c>
      <c r="C13" s="80" t="s">
        <v>50</v>
      </c>
      <c r="D13" s="83"/>
      <c r="E13" s="67"/>
      <c r="F13" s="50"/>
      <c r="G13" s="50"/>
      <c r="H13" s="50"/>
      <c r="I13" s="50"/>
      <c r="J13" s="50"/>
      <c r="K13" s="50"/>
      <c r="L13" s="50"/>
      <c r="M13" s="50"/>
      <c r="N13" s="92"/>
      <c r="O13" s="92"/>
      <c r="P13" s="92"/>
      <c r="Q13" s="92"/>
      <c r="R13" s="93"/>
      <c r="S13" s="93"/>
      <c r="T13" s="47"/>
    </row>
    <row r="14" spans="1:20" s="48" customFormat="1" ht="14.25" customHeight="1" hidden="1">
      <c r="A14" s="156" t="s">
        <v>51</v>
      </c>
      <c r="B14" s="158" t="s">
        <v>52</v>
      </c>
      <c r="C14" s="160" t="s">
        <v>53</v>
      </c>
      <c r="D14" s="84"/>
      <c r="E14" s="51"/>
      <c r="F14" s="51"/>
      <c r="G14" s="51"/>
      <c r="H14" s="51"/>
      <c r="I14" s="51"/>
      <c r="J14" s="51"/>
      <c r="K14" s="51"/>
      <c r="L14" s="51"/>
      <c r="M14" s="51"/>
      <c r="N14" s="94"/>
      <c r="O14" s="94"/>
      <c r="P14" s="94"/>
      <c r="Q14" s="94"/>
      <c r="R14" s="95"/>
      <c r="S14" s="95"/>
      <c r="T14" s="151"/>
    </row>
    <row r="15" spans="1:20" s="48" customFormat="1" ht="156.75" customHeight="1">
      <c r="A15" s="157"/>
      <c r="B15" s="159"/>
      <c r="C15" s="161"/>
      <c r="D15" s="56"/>
      <c r="E15" s="53"/>
      <c r="F15" s="53"/>
      <c r="G15" s="53"/>
      <c r="H15" s="53"/>
      <c r="I15" s="53"/>
      <c r="J15" s="53"/>
      <c r="K15" s="53"/>
      <c r="L15" s="53"/>
      <c r="M15" s="58"/>
      <c r="N15" s="57"/>
      <c r="O15" s="57"/>
      <c r="P15" s="57"/>
      <c r="Q15" s="57"/>
      <c r="R15" s="62"/>
      <c r="S15" s="62"/>
      <c r="T15" s="153"/>
    </row>
    <row r="16" spans="1:20" s="48" customFormat="1" ht="114.75" customHeight="1">
      <c r="A16" s="102" t="s">
        <v>54</v>
      </c>
      <c r="B16" s="49" t="s">
        <v>55</v>
      </c>
      <c r="C16" s="65" t="s">
        <v>56</v>
      </c>
      <c r="D16" s="65"/>
      <c r="E16" s="50"/>
      <c r="F16" s="50"/>
      <c r="G16" s="50"/>
      <c r="H16" s="50"/>
      <c r="I16" s="50"/>
      <c r="J16" s="50"/>
      <c r="K16" s="50"/>
      <c r="L16" s="50"/>
      <c r="M16" s="50"/>
      <c r="N16" s="92"/>
      <c r="O16" s="92"/>
      <c r="P16" s="92"/>
      <c r="Q16" s="92"/>
      <c r="R16" s="93"/>
      <c r="S16" s="93"/>
      <c r="T16" s="72"/>
    </row>
    <row r="17" spans="1:20" s="48" customFormat="1" ht="1.5" customHeight="1" hidden="1">
      <c r="A17" s="156" t="s">
        <v>57</v>
      </c>
      <c r="B17" s="158" t="s">
        <v>58</v>
      </c>
      <c r="C17" s="160" t="s">
        <v>59</v>
      </c>
      <c r="D17" s="68"/>
      <c r="E17" s="51"/>
      <c r="F17" s="51"/>
      <c r="G17" s="51"/>
      <c r="H17" s="51"/>
      <c r="I17" s="51"/>
      <c r="J17" s="51"/>
      <c r="K17" s="51"/>
      <c r="L17" s="51"/>
      <c r="M17" s="51"/>
      <c r="N17" s="94"/>
      <c r="O17" s="94"/>
      <c r="P17" s="94"/>
      <c r="Q17" s="94"/>
      <c r="R17" s="95"/>
      <c r="S17" s="95"/>
      <c r="T17" s="72"/>
    </row>
    <row r="18" spans="1:20" s="48" customFormat="1" ht="86.25" customHeight="1">
      <c r="A18" s="157"/>
      <c r="B18" s="159"/>
      <c r="C18" s="161"/>
      <c r="D18" s="56"/>
      <c r="E18" s="53"/>
      <c r="F18" s="53"/>
      <c r="G18" s="53"/>
      <c r="H18" s="53"/>
      <c r="I18" s="53" t="s">
        <v>41</v>
      </c>
      <c r="J18" s="53"/>
      <c r="K18" s="53"/>
      <c r="L18" s="53" t="s">
        <v>42</v>
      </c>
      <c r="M18" s="53"/>
      <c r="N18" s="57"/>
      <c r="O18" s="57"/>
      <c r="P18" s="57"/>
      <c r="Q18" s="57"/>
      <c r="R18" s="62"/>
      <c r="S18" s="62"/>
      <c r="T18" s="71"/>
    </row>
    <row r="19" spans="1:20" s="48" customFormat="1" ht="128.25" customHeight="1">
      <c r="A19" s="102" t="s">
        <v>60</v>
      </c>
      <c r="B19" s="49" t="s">
        <v>365</v>
      </c>
      <c r="C19" s="65" t="s">
        <v>61</v>
      </c>
      <c r="D19" s="65" t="s">
        <v>2</v>
      </c>
      <c r="E19" s="53" t="s">
        <v>39</v>
      </c>
      <c r="F19" s="50">
        <v>17</v>
      </c>
      <c r="G19" s="50"/>
      <c r="H19" s="50"/>
      <c r="I19" s="50"/>
      <c r="J19" s="50"/>
      <c r="K19" s="50" t="s">
        <v>7</v>
      </c>
      <c r="L19" s="50"/>
      <c r="M19" s="88"/>
      <c r="N19" s="92">
        <v>350</v>
      </c>
      <c r="O19" s="92">
        <v>350</v>
      </c>
      <c r="P19" s="92">
        <v>376</v>
      </c>
      <c r="Q19" s="92">
        <v>376</v>
      </c>
      <c r="R19" s="93">
        <v>394.8</v>
      </c>
      <c r="S19" s="93">
        <v>418.5</v>
      </c>
      <c r="T19" s="71"/>
    </row>
    <row r="20" spans="1:20" s="48" customFormat="1" ht="44.25" customHeight="1">
      <c r="A20" s="102" t="s">
        <v>62</v>
      </c>
      <c r="B20" s="49" t="s">
        <v>63</v>
      </c>
      <c r="C20" s="65" t="s">
        <v>64</v>
      </c>
      <c r="D20" s="65"/>
      <c r="E20" s="50"/>
      <c r="F20" s="50"/>
      <c r="G20" s="50"/>
      <c r="H20" s="50"/>
      <c r="I20" s="50"/>
      <c r="J20" s="50"/>
      <c r="K20" s="50"/>
      <c r="L20" s="50"/>
      <c r="M20" s="50"/>
      <c r="N20" s="92"/>
      <c r="O20" s="92"/>
      <c r="P20" s="92"/>
      <c r="Q20" s="92"/>
      <c r="R20" s="93"/>
      <c r="S20" s="93"/>
      <c r="T20" s="47"/>
    </row>
    <row r="21" spans="1:20" s="48" customFormat="1" ht="30.75" customHeight="1">
      <c r="A21" s="102" t="s">
        <v>65</v>
      </c>
      <c r="B21" s="49" t="s">
        <v>66</v>
      </c>
      <c r="C21" s="65" t="s">
        <v>67</v>
      </c>
      <c r="D21" s="65"/>
      <c r="E21" s="50"/>
      <c r="F21" s="50"/>
      <c r="G21" s="50"/>
      <c r="H21" s="50"/>
      <c r="I21" s="50"/>
      <c r="J21" s="50"/>
      <c r="K21" s="50"/>
      <c r="L21" s="50"/>
      <c r="M21" s="50"/>
      <c r="N21" s="92"/>
      <c r="O21" s="92"/>
      <c r="P21" s="92"/>
      <c r="Q21" s="92"/>
      <c r="R21" s="93"/>
      <c r="S21" s="93"/>
      <c r="T21" s="47"/>
    </row>
    <row r="22" spans="1:20" s="48" customFormat="1" ht="203.25" customHeight="1">
      <c r="A22" s="102" t="s">
        <v>68</v>
      </c>
      <c r="B22" s="49" t="s">
        <v>69</v>
      </c>
      <c r="C22" s="65" t="s">
        <v>70</v>
      </c>
      <c r="D22" s="65" t="s">
        <v>2</v>
      </c>
      <c r="E22" s="53" t="s">
        <v>39</v>
      </c>
      <c r="F22" s="50">
        <v>14</v>
      </c>
      <c r="G22" s="50"/>
      <c r="H22" s="53" t="s">
        <v>356</v>
      </c>
      <c r="I22" s="50"/>
      <c r="J22" s="50"/>
      <c r="K22" s="53" t="s">
        <v>8</v>
      </c>
      <c r="L22" s="50"/>
      <c r="M22" s="50"/>
      <c r="N22" s="92">
        <v>401.6</v>
      </c>
      <c r="O22" s="92">
        <v>401.6</v>
      </c>
      <c r="P22" s="92">
        <v>67.4</v>
      </c>
      <c r="Q22" s="92">
        <v>50</v>
      </c>
      <c r="R22" s="93">
        <v>50</v>
      </c>
      <c r="S22" s="93">
        <v>53</v>
      </c>
      <c r="T22" s="72"/>
    </row>
    <row r="23" spans="1:20" s="48" customFormat="1" ht="3.75" customHeight="1" hidden="1">
      <c r="A23" s="156" t="s">
        <v>71</v>
      </c>
      <c r="B23" s="166" t="s">
        <v>72</v>
      </c>
      <c r="C23" s="160" t="s">
        <v>73</v>
      </c>
      <c r="D23" s="160" t="s">
        <v>415</v>
      </c>
      <c r="E23" s="51"/>
      <c r="F23" s="51"/>
      <c r="G23" s="51"/>
      <c r="H23" s="51"/>
      <c r="I23" s="51"/>
      <c r="J23" s="51"/>
      <c r="K23" s="51"/>
      <c r="L23" s="51"/>
      <c r="M23" s="51"/>
      <c r="N23" s="94"/>
      <c r="O23" s="94"/>
      <c r="P23" s="94"/>
      <c r="Q23" s="94"/>
      <c r="R23" s="95"/>
      <c r="S23" s="95"/>
      <c r="T23" s="151"/>
    </row>
    <row r="24" spans="1:20" s="48" customFormat="1" ht="224.25" customHeight="1">
      <c r="A24" s="157"/>
      <c r="B24" s="167"/>
      <c r="C24" s="161"/>
      <c r="D24" s="168"/>
      <c r="E24" s="53" t="s">
        <v>39</v>
      </c>
      <c r="F24" s="53" t="s">
        <v>74</v>
      </c>
      <c r="G24" s="53"/>
      <c r="H24" s="53" t="s">
        <v>356</v>
      </c>
      <c r="I24" s="53" t="s">
        <v>41</v>
      </c>
      <c r="J24" s="53"/>
      <c r="K24" s="53" t="s">
        <v>8</v>
      </c>
      <c r="L24" s="89"/>
      <c r="M24" s="58"/>
      <c r="N24" s="57">
        <v>22941.5</v>
      </c>
      <c r="O24" s="57">
        <v>22425.2</v>
      </c>
      <c r="P24" s="57">
        <v>18665</v>
      </c>
      <c r="Q24" s="57">
        <v>13121.9</v>
      </c>
      <c r="R24" s="62">
        <v>12969.4</v>
      </c>
      <c r="S24" s="62">
        <v>13385.6</v>
      </c>
      <c r="T24" s="153"/>
    </row>
    <row r="25" spans="1:20" s="48" customFormat="1" ht="2.25" customHeight="1" hidden="1">
      <c r="A25" s="156" t="s">
        <v>75</v>
      </c>
      <c r="B25" s="158" t="s">
        <v>76</v>
      </c>
      <c r="C25" s="160" t="s">
        <v>77</v>
      </c>
      <c r="D25" s="160" t="s">
        <v>78</v>
      </c>
      <c r="E25" s="51"/>
      <c r="F25" s="51"/>
      <c r="G25" s="51"/>
      <c r="H25" s="51"/>
      <c r="I25" s="51"/>
      <c r="J25" s="51"/>
      <c r="K25" s="51"/>
      <c r="L25" s="51"/>
      <c r="M25" s="51"/>
      <c r="N25" s="94"/>
      <c r="O25" s="94"/>
      <c r="P25" s="94"/>
      <c r="Q25" s="94"/>
      <c r="R25" s="95"/>
      <c r="S25" s="95"/>
      <c r="T25" s="151"/>
    </row>
    <row r="26" spans="1:20" s="48" customFormat="1" ht="349.5" customHeight="1">
      <c r="A26" s="157"/>
      <c r="B26" s="159"/>
      <c r="C26" s="161"/>
      <c r="D26" s="168"/>
      <c r="E26" s="53" t="s">
        <v>39</v>
      </c>
      <c r="F26" s="53" t="s">
        <v>79</v>
      </c>
      <c r="G26" s="53"/>
      <c r="H26" s="53" t="s">
        <v>370</v>
      </c>
      <c r="I26" s="53">
        <v>28</v>
      </c>
      <c r="J26" s="58">
        <v>35647</v>
      </c>
      <c r="K26" s="53" t="s">
        <v>417</v>
      </c>
      <c r="L26" s="53"/>
      <c r="M26" s="58"/>
      <c r="N26" s="57">
        <v>783.2</v>
      </c>
      <c r="O26" s="57">
        <v>781.1</v>
      </c>
      <c r="P26" s="57">
        <v>880</v>
      </c>
      <c r="Q26" s="57">
        <v>1000</v>
      </c>
      <c r="R26" s="62">
        <v>1000</v>
      </c>
      <c r="S26" s="62">
        <v>1060</v>
      </c>
      <c r="T26" s="153"/>
    </row>
    <row r="27" spans="1:20" s="48" customFormat="1" ht="2.25" customHeight="1">
      <c r="A27" s="156" t="s">
        <v>80</v>
      </c>
      <c r="B27" s="158" t="s">
        <v>81</v>
      </c>
      <c r="C27" s="160" t="s">
        <v>82</v>
      </c>
      <c r="D27" s="160" t="s">
        <v>83</v>
      </c>
      <c r="E27" s="51"/>
      <c r="F27" s="51"/>
      <c r="G27" s="51"/>
      <c r="H27" s="51"/>
      <c r="I27" s="51"/>
      <c r="J27" s="51"/>
      <c r="K27" s="51"/>
      <c r="L27" s="51"/>
      <c r="M27" s="51"/>
      <c r="N27" s="94"/>
      <c r="O27" s="94"/>
      <c r="P27" s="94"/>
      <c r="Q27" s="94"/>
      <c r="R27" s="95"/>
      <c r="S27" s="95"/>
      <c r="T27" s="151"/>
    </row>
    <row r="28" spans="1:20" s="48" customFormat="1" ht="302.25" customHeight="1">
      <c r="A28" s="169"/>
      <c r="B28" s="170"/>
      <c r="C28" s="171"/>
      <c r="D28" s="168"/>
      <c r="E28" s="53" t="s">
        <v>39</v>
      </c>
      <c r="F28" s="53" t="s">
        <v>84</v>
      </c>
      <c r="G28" s="53"/>
      <c r="H28" s="53" t="s">
        <v>10</v>
      </c>
      <c r="I28" s="53"/>
      <c r="J28" s="58"/>
      <c r="K28" s="53" t="s">
        <v>9</v>
      </c>
      <c r="L28" s="53"/>
      <c r="M28" s="58"/>
      <c r="N28" s="57">
        <v>3127.1</v>
      </c>
      <c r="O28" s="57">
        <v>2881.9</v>
      </c>
      <c r="P28" s="57">
        <v>15</v>
      </c>
      <c r="Q28" s="57">
        <v>1349.2</v>
      </c>
      <c r="R28" s="62">
        <v>1942.1</v>
      </c>
      <c r="S28" s="62">
        <v>2058.6</v>
      </c>
      <c r="T28" s="153"/>
    </row>
    <row r="29" spans="1:20" s="48" customFormat="1" ht="5.25" customHeight="1" hidden="1">
      <c r="A29" s="156" t="s">
        <v>85</v>
      </c>
      <c r="B29" s="158" t="s">
        <v>86</v>
      </c>
      <c r="C29" s="160" t="s">
        <v>87</v>
      </c>
      <c r="D29" s="68"/>
      <c r="E29" s="51"/>
      <c r="F29" s="51"/>
      <c r="G29" s="51"/>
      <c r="H29" s="51"/>
      <c r="I29" s="51"/>
      <c r="J29" s="51"/>
      <c r="K29" s="51"/>
      <c r="L29" s="51"/>
      <c r="M29" s="51"/>
      <c r="N29" s="94"/>
      <c r="O29" s="94"/>
      <c r="P29" s="94"/>
      <c r="Q29" s="94"/>
      <c r="R29" s="95"/>
      <c r="S29" s="95"/>
      <c r="T29" s="151"/>
    </row>
    <row r="30" spans="1:20" s="48" customFormat="1" ht="71.25" customHeight="1">
      <c r="A30" s="157"/>
      <c r="B30" s="159"/>
      <c r="C30" s="161"/>
      <c r="D30" s="56"/>
      <c r="E30" s="53"/>
      <c r="F30" s="53"/>
      <c r="G30" s="53"/>
      <c r="H30" s="53"/>
      <c r="I30" s="53" t="s">
        <v>41</v>
      </c>
      <c r="J30" s="53"/>
      <c r="K30" s="53"/>
      <c r="L30" s="53" t="s">
        <v>42</v>
      </c>
      <c r="M30" s="53"/>
      <c r="N30" s="57"/>
      <c r="O30" s="57"/>
      <c r="P30" s="57"/>
      <c r="Q30" s="57"/>
      <c r="R30" s="62"/>
      <c r="S30" s="62"/>
      <c r="T30" s="153"/>
    </row>
    <row r="31" spans="1:20" s="48" customFormat="1" ht="71.25" customHeight="1">
      <c r="A31" s="102" t="s">
        <v>88</v>
      </c>
      <c r="B31" s="49" t="s">
        <v>89</v>
      </c>
      <c r="C31" s="65" t="s">
        <v>90</v>
      </c>
      <c r="D31" s="65"/>
      <c r="E31" s="50"/>
      <c r="F31" s="50"/>
      <c r="G31" s="50"/>
      <c r="H31" s="50"/>
      <c r="I31" s="50"/>
      <c r="J31" s="50"/>
      <c r="K31" s="50"/>
      <c r="L31" s="50"/>
      <c r="M31" s="50"/>
      <c r="N31" s="92"/>
      <c r="O31" s="92"/>
      <c r="P31" s="92"/>
      <c r="Q31" s="92"/>
      <c r="R31" s="93"/>
      <c r="S31" s="93"/>
      <c r="T31" s="47"/>
    </row>
    <row r="32" spans="1:20" s="48" customFormat="1" ht="46.5" customHeight="1" hidden="1">
      <c r="A32" s="156" t="s">
        <v>91</v>
      </c>
      <c r="B32" s="158" t="s">
        <v>92</v>
      </c>
      <c r="C32" s="160" t="s">
        <v>93</v>
      </c>
      <c r="D32" s="160" t="s">
        <v>3</v>
      </c>
      <c r="E32" s="51"/>
      <c r="F32" s="51"/>
      <c r="G32" s="51"/>
      <c r="H32" s="162" t="s">
        <v>11</v>
      </c>
      <c r="I32" s="51"/>
      <c r="J32" s="73"/>
      <c r="K32" s="162" t="s">
        <v>378</v>
      </c>
      <c r="L32" s="69"/>
      <c r="M32" s="51"/>
      <c r="N32" s="94"/>
      <c r="O32" s="94"/>
      <c r="P32" s="94"/>
      <c r="Q32" s="94"/>
      <c r="R32" s="95"/>
      <c r="S32" s="95"/>
      <c r="T32" s="151"/>
    </row>
    <row r="33" spans="1:20" s="48" customFormat="1" ht="294.75" customHeight="1">
      <c r="A33" s="163"/>
      <c r="B33" s="172"/>
      <c r="C33" s="173"/>
      <c r="D33" s="174"/>
      <c r="E33" s="52" t="s">
        <v>39</v>
      </c>
      <c r="F33" s="52" t="s">
        <v>94</v>
      </c>
      <c r="G33" s="154"/>
      <c r="H33" s="154"/>
      <c r="I33" s="154" t="s">
        <v>41</v>
      </c>
      <c r="J33" s="180"/>
      <c r="K33" s="154"/>
      <c r="L33" s="70"/>
      <c r="M33" s="59"/>
      <c r="N33" s="96">
        <v>84.4</v>
      </c>
      <c r="O33" s="96">
        <v>83.6</v>
      </c>
      <c r="P33" s="96">
        <v>423</v>
      </c>
      <c r="Q33" s="96">
        <v>1336.9</v>
      </c>
      <c r="R33" s="97">
        <v>1391.4</v>
      </c>
      <c r="S33" s="97">
        <v>1474.9</v>
      </c>
      <c r="T33" s="152"/>
    </row>
    <row r="34" spans="1:20" s="48" customFormat="1" ht="132.75" customHeight="1">
      <c r="A34" s="157"/>
      <c r="B34" s="159"/>
      <c r="C34" s="161"/>
      <c r="D34" s="168"/>
      <c r="E34" s="53" t="s">
        <v>95</v>
      </c>
      <c r="F34" s="53" t="s">
        <v>41</v>
      </c>
      <c r="G34" s="155"/>
      <c r="H34" s="155"/>
      <c r="I34" s="155"/>
      <c r="J34" s="181"/>
      <c r="K34" s="155"/>
      <c r="L34" s="66" t="s">
        <v>42</v>
      </c>
      <c r="M34" s="53"/>
      <c r="N34" s="57"/>
      <c r="O34" s="57"/>
      <c r="P34" s="57"/>
      <c r="Q34" s="57"/>
      <c r="R34" s="62"/>
      <c r="S34" s="62"/>
      <c r="T34" s="153"/>
    </row>
    <row r="35" spans="1:20" s="48" customFormat="1" ht="26.25" customHeight="1" hidden="1">
      <c r="A35" s="156" t="s">
        <v>262</v>
      </c>
      <c r="B35" s="158" t="s">
        <v>263</v>
      </c>
      <c r="C35" s="160" t="s">
        <v>264</v>
      </c>
      <c r="D35" s="160" t="s">
        <v>265</v>
      </c>
      <c r="E35" s="51"/>
      <c r="F35" s="51"/>
      <c r="G35" s="51"/>
      <c r="H35" s="51"/>
      <c r="I35" s="51"/>
      <c r="J35" s="51"/>
      <c r="K35" s="51"/>
      <c r="L35" s="51"/>
      <c r="M35" s="51"/>
      <c r="N35" s="94"/>
      <c r="O35" s="94"/>
      <c r="P35" s="94"/>
      <c r="Q35" s="94"/>
      <c r="R35" s="95"/>
      <c r="S35" s="95"/>
      <c r="T35" s="151"/>
    </row>
    <row r="36" spans="1:20" s="48" customFormat="1" ht="137.25" customHeight="1">
      <c r="A36" s="163"/>
      <c r="B36" s="172"/>
      <c r="C36" s="173"/>
      <c r="D36" s="174"/>
      <c r="E36" s="52" t="s">
        <v>39</v>
      </c>
      <c r="F36" s="52" t="s">
        <v>266</v>
      </c>
      <c r="G36" s="154"/>
      <c r="H36" s="52" t="s">
        <v>12</v>
      </c>
      <c r="I36" s="154" t="s">
        <v>41</v>
      </c>
      <c r="J36" s="180"/>
      <c r="K36" s="52" t="s">
        <v>13</v>
      </c>
      <c r="L36" s="52"/>
      <c r="M36" s="59"/>
      <c r="N36" s="96">
        <v>500.9</v>
      </c>
      <c r="O36" s="96">
        <v>489.3</v>
      </c>
      <c r="P36" s="96">
        <v>375</v>
      </c>
      <c r="Q36" s="96">
        <v>638</v>
      </c>
      <c r="R36" s="97">
        <v>409.4</v>
      </c>
      <c r="S36" s="97">
        <v>433.9</v>
      </c>
      <c r="T36" s="152"/>
    </row>
    <row r="37" spans="1:20" s="48" customFormat="1" ht="196.5" customHeight="1">
      <c r="A37" s="157"/>
      <c r="B37" s="159"/>
      <c r="C37" s="161"/>
      <c r="D37" s="168"/>
      <c r="E37" s="53" t="s">
        <v>267</v>
      </c>
      <c r="F37" s="53">
        <v>19</v>
      </c>
      <c r="G37" s="155"/>
      <c r="H37" s="53" t="s">
        <v>44</v>
      </c>
      <c r="I37" s="155"/>
      <c r="J37" s="181"/>
      <c r="K37" s="53" t="s">
        <v>418</v>
      </c>
      <c r="L37" s="53" t="s">
        <v>42</v>
      </c>
      <c r="M37" s="53"/>
      <c r="N37" s="57"/>
      <c r="O37" s="57"/>
      <c r="P37" s="57"/>
      <c r="Q37" s="57"/>
      <c r="R37" s="62"/>
      <c r="S37" s="62"/>
      <c r="T37" s="153"/>
    </row>
    <row r="38" spans="1:20" s="48" customFormat="1" ht="0.75" customHeight="1">
      <c r="A38" s="156" t="s">
        <v>268</v>
      </c>
      <c r="B38" s="158" t="s">
        <v>269</v>
      </c>
      <c r="C38" s="160" t="s">
        <v>270</v>
      </c>
      <c r="D38" s="68"/>
      <c r="E38" s="51"/>
      <c r="F38" s="51"/>
      <c r="G38" s="51"/>
      <c r="H38" s="51"/>
      <c r="I38" s="51"/>
      <c r="J38" s="51"/>
      <c r="K38" s="51"/>
      <c r="L38" s="51"/>
      <c r="M38" s="51"/>
      <c r="N38" s="94"/>
      <c r="O38" s="94"/>
      <c r="P38" s="94"/>
      <c r="Q38" s="94"/>
      <c r="R38" s="95"/>
      <c r="S38" s="95"/>
      <c r="T38" s="151"/>
    </row>
    <row r="39" spans="1:20" s="48" customFormat="1" ht="68.25" customHeight="1">
      <c r="A39" s="157"/>
      <c r="B39" s="159"/>
      <c r="C39" s="161"/>
      <c r="D39" s="56"/>
      <c r="E39" s="53"/>
      <c r="F39" s="53"/>
      <c r="G39" s="53"/>
      <c r="H39" s="53" t="s">
        <v>44</v>
      </c>
      <c r="I39" s="53" t="s">
        <v>41</v>
      </c>
      <c r="J39" s="53"/>
      <c r="K39" s="53"/>
      <c r="L39" s="53" t="s">
        <v>42</v>
      </c>
      <c r="M39" s="53"/>
      <c r="N39" s="57"/>
      <c r="O39" s="57"/>
      <c r="P39" s="57"/>
      <c r="Q39" s="57"/>
      <c r="R39" s="62"/>
      <c r="S39" s="62"/>
      <c r="T39" s="153"/>
    </row>
    <row r="40" spans="1:20" s="48" customFormat="1" ht="0.75" customHeight="1">
      <c r="A40" s="156" t="s">
        <v>271</v>
      </c>
      <c r="B40" s="158" t="s">
        <v>272</v>
      </c>
      <c r="C40" s="160" t="s">
        <v>273</v>
      </c>
      <c r="D40" s="160" t="s">
        <v>274</v>
      </c>
      <c r="E40" s="51"/>
      <c r="F40" s="51"/>
      <c r="G40" s="51"/>
      <c r="H40" s="51"/>
      <c r="I40" s="51"/>
      <c r="J40" s="51"/>
      <c r="K40" s="51"/>
      <c r="L40" s="162"/>
      <c r="M40" s="179"/>
      <c r="N40" s="94"/>
      <c r="O40" s="94"/>
      <c r="P40" s="94"/>
      <c r="Q40" s="94"/>
      <c r="R40" s="95"/>
      <c r="S40" s="95"/>
      <c r="T40" s="151"/>
    </row>
    <row r="41" spans="1:20" s="48" customFormat="1" ht="260.25" customHeight="1">
      <c r="A41" s="163"/>
      <c r="B41" s="172"/>
      <c r="C41" s="173"/>
      <c r="D41" s="174"/>
      <c r="E41" s="52" t="s">
        <v>39</v>
      </c>
      <c r="F41" s="52" t="s">
        <v>275</v>
      </c>
      <c r="G41" s="52"/>
      <c r="H41" s="154" t="s">
        <v>14</v>
      </c>
      <c r="I41" s="52"/>
      <c r="J41" s="59"/>
      <c r="K41" s="154" t="s">
        <v>15</v>
      </c>
      <c r="L41" s="154"/>
      <c r="M41" s="180"/>
      <c r="N41" s="175">
        <v>2015.7</v>
      </c>
      <c r="O41" s="175">
        <v>1976.8</v>
      </c>
      <c r="P41" s="175">
        <v>1670.3</v>
      </c>
      <c r="Q41" s="175">
        <v>1796</v>
      </c>
      <c r="R41" s="177">
        <v>1885.4</v>
      </c>
      <c r="S41" s="177">
        <v>1998.5</v>
      </c>
      <c r="T41" s="152"/>
    </row>
    <row r="42" spans="1:20" s="48" customFormat="1" ht="55.5" customHeight="1">
      <c r="A42" s="157"/>
      <c r="B42" s="159"/>
      <c r="C42" s="161"/>
      <c r="D42" s="168"/>
      <c r="E42" s="100" t="s">
        <v>276</v>
      </c>
      <c r="F42" s="100" t="s">
        <v>41</v>
      </c>
      <c r="G42" s="100"/>
      <c r="H42" s="155"/>
      <c r="I42" s="100" t="s">
        <v>41</v>
      </c>
      <c r="J42" s="100"/>
      <c r="K42" s="155"/>
      <c r="L42" s="155"/>
      <c r="M42" s="181"/>
      <c r="N42" s="176"/>
      <c r="O42" s="176"/>
      <c r="P42" s="176"/>
      <c r="Q42" s="176"/>
      <c r="R42" s="178"/>
      <c r="S42" s="178"/>
      <c r="T42" s="153"/>
    </row>
    <row r="43" spans="1:20" s="48" customFormat="1" ht="12.75" customHeight="1" hidden="1">
      <c r="A43" s="156" t="s">
        <v>277</v>
      </c>
      <c r="B43" s="158" t="s">
        <v>278</v>
      </c>
      <c r="C43" s="160" t="s">
        <v>279</v>
      </c>
      <c r="D43" s="160" t="s">
        <v>274</v>
      </c>
      <c r="E43" s="51"/>
      <c r="F43" s="51"/>
      <c r="G43" s="51"/>
      <c r="H43" s="51"/>
      <c r="I43" s="51"/>
      <c r="J43" s="51"/>
      <c r="K43" s="51"/>
      <c r="L43" s="51"/>
      <c r="M43" s="51"/>
      <c r="N43" s="94"/>
      <c r="O43" s="94"/>
      <c r="P43" s="94"/>
      <c r="Q43" s="94"/>
      <c r="R43" s="95"/>
      <c r="S43" s="95"/>
      <c r="T43" s="151"/>
    </row>
    <row r="44" spans="1:20" s="48" customFormat="1" ht="276.75" customHeight="1">
      <c r="A44" s="163"/>
      <c r="B44" s="172"/>
      <c r="C44" s="173"/>
      <c r="D44" s="174"/>
      <c r="E44" s="52" t="s">
        <v>39</v>
      </c>
      <c r="F44" s="52" t="s">
        <v>280</v>
      </c>
      <c r="G44" s="154"/>
      <c r="H44" s="52" t="s">
        <v>14</v>
      </c>
      <c r="I44" s="154" t="s">
        <v>41</v>
      </c>
      <c r="J44" s="180"/>
      <c r="K44" s="52" t="s">
        <v>15</v>
      </c>
      <c r="L44" s="52"/>
      <c r="M44" s="59"/>
      <c r="N44" s="96">
        <v>13362.9</v>
      </c>
      <c r="O44" s="96">
        <v>13346.4</v>
      </c>
      <c r="P44" s="96">
        <v>10969.9</v>
      </c>
      <c r="Q44" s="96">
        <v>11800.2</v>
      </c>
      <c r="R44" s="97">
        <v>12191.5</v>
      </c>
      <c r="S44" s="97">
        <v>12923</v>
      </c>
      <c r="T44" s="152"/>
    </row>
    <row r="45" spans="1:20" s="48" customFormat="1" ht="71.25">
      <c r="A45" s="157"/>
      <c r="B45" s="159"/>
      <c r="C45" s="161"/>
      <c r="D45" s="168"/>
      <c r="E45" s="53" t="s">
        <v>281</v>
      </c>
      <c r="F45" s="53" t="s">
        <v>41</v>
      </c>
      <c r="G45" s="155"/>
      <c r="H45" s="53" t="s">
        <v>44</v>
      </c>
      <c r="I45" s="155"/>
      <c r="J45" s="181"/>
      <c r="K45" s="53"/>
      <c r="L45" s="53" t="s">
        <v>42</v>
      </c>
      <c r="M45" s="53"/>
      <c r="N45" s="57"/>
      <c r="O45" s="57"/>
      <c r="P45" s="57"/>
      <c r="Q45" s="57"/>
      <c r="R45" s="62"/>
      <c r="S45" s="62"/>
      <c r="T45" s="153"/>
    </row>
    <row r="46" spans="1:20" s="48" customFormat="1" ht="132" customHeight="1">
      <c r="A46" s="102" t="s">
        <v>282</v>
      </c>
      <c r="B46" s="49" t="s">
        <v>283</v>
      </c>
      <c r="C46" s="65" t="s">
        <v>284</v>
      </c>
      <c r="D46" s="65"/>
      <c r="E46" s="50" t="s">
        <v>44</v>
      </c>
      <c r="F46" s="50" t="s">
        <v>41</v>
      </c>
      <c r="G46" s="50"/>
      <c r="H46" s="50"/>
      <c r="I46" s="50" t="s">
        <v>41</v>
      </c>
      <c r="J46" s="50"/>
      <c r="K46" s="50"/>
      <c r="L46" s="50" t="s">
        <v>42</v>
      </c>
      <c r="M46" s="50"/>
      <c r="N46" s="92"/>
      <c r="O46" s="92"/>
      <c r="P46" s="92"/>
      <c r="Q46" s="92"/>
      <c r="R46" s="93"/>
      <c r="S46" s="93"/>
      <c r="T46" s="47"/>
    </row>
    <row r="47" spans="1:20" s="48" customFormat="1" ht="92.25" customHeight="1">
      <c r="A47" s="102" t="s">
        <v>285</v>
      </c>
      <c r="B47" s="49" t="s">
        <v>286</v>
      </c>
      <c r="C47" s="65" t="s">
        <v>287</v>
      </c>
      <c r="D47" s="65"/>
      <c r="E47" s="50"/>
      <c r="F47" s="50"/>
      <c r="G47" s="50"/>
      <c r="H47" s="50"/>
      <c r="I47" s="50"/>
      <c r="J47" s="50"/>
      <c r="K47" s="50"/>
      <c r="L47" s="50"/>
      <c r="M47" s="50"/>
      <c r="N47" s="92"/>
      <c r="O47" s="92"/>
      <c r="P47" s="92"/>
      <c r="Q47" s="92"/>
      <c r="R47" s="93"/>
      <c r="S47" s="93"/>
      <c r="T47" s="47"/>
    </row>
    <row r="48" spans="1:20" s="48" customFormat="1" ht="30" customHeight="1" hidden="1">
      <c r="A48" s="156" t="s">
        <v>96</v>
      </c>
      <c r="B48" s="158" t="s">
        <v>97</v>
      </c>
      <c r="C48" s="160" t="s">
        <v>98</v>
      </c>
      <c r="D48" s="160" t="s">
        <v>4</v>
      </c>
      <c r="E48" s="51"/>
      <c r="F48" s="51"/>
      <c r="G48" s="51"/>
      <c r="H48" s="51"/>
      <c r="I48" s="51"/>
      <c r="J48" s="51"/>
      <c r="K48" s="51"/>
      <c r="L48" s="51"/>
      <c r="M48" s="51"/>
      <c r="N48" s="94"/>
      <c r="O48" s="94"/>
      <c r="P48" s="94"/>
      <c r="Q48" s="94"/>
      <c r="R48" s="95"/>
      <c r="S48" s="95"/>
      <c r="T48" s="151"/>
    </row>
    <row r="49" spans="1:20" s="48" customFormat="1" ht="198" customHeight="1">
      <c r="A49" s="163"/>
      <c r="B49" s="172"/>
      <c r="C49" s="173"/>
      <c r="D49" s="174"/>
      <c r="E49" s="52" t="s">
        <v>39</v>
      </c>
      <c r="F49" s="52" t="s">
        <v>99</v>
      </c>
      <c r="G49" s="154"/>
      <c r="H49" s="154" t="s">
        <v>44</v>
      </c>
      <c r="I49" s="154" t="s">
        <v>41</v>
      </c>
      <c r="J49" s="154"/>
      <c r="K49" s="154" t="s">
        <v>16</v>
      </c>
      <c r="L49" s="52"/>
      <c r="M49" s="59"/>
      <c r="N49" s="96">
        <v>220.5</v>
      </c>
      <c r="O49" s="96">
        <v>217.5</v>
      </c>
      <c r="P49" s="96">
        <v>298</v>
      </c>
      <c r="Q49" s="96">
        <v>215</v>
      </c>
      <c r="R49" s="97">
        <v>225.8</v>
      </c>
      <c r="S49" s="97">
        <v>239.3</v>
      </c>
      <c r="T49" s="152"/>
    </row>
    <row r="50" spans="1:20" s="48" customFormat="1" ht="60.75" customHeight="1">
      <c r="A50" s="157"/>
      <c r="B50" s="159"/>
      <c r="C50" s="161"/>
      <c r="D50" s="168"/>
      <c r="E50" s="53" t="s">
        <v>100</v>
      </c>
      <c r="F50" s="53" t="s">
        <v>41</v>
      </c>
      <c r="G50" s="155"/>
      <c r="H50" s="155"/>
      <c r="I50" s="155"/>
      <c r="J50" s="155"/>
      <c r="K50" s="155"/>
      <c r="L50" s="53" t="s">
        <v>42</v>
      </c>
      <c r="M50" s="53"/>
      <c r="N50" s="57"/>
      <c r="O50" s="57"/>
      <c r="P50" s="57"/>
      <c r="Q50" s="57"/>
      <c r="R50" s="62"/>
      <c r="S50" s="62"/>
      <c r="T50" s="153"/>
    </row>
    <row r="51" spans="1:20" s="48" customFormat="1" ht="24.75" customHeight="1" hidden="1">
      <c r="A51" s="156" t="s">
        <v>101</v>
      </c>
      <c r="B51" s="158" t="s">
        <v>102</v>
      </c>
      <c r="C51" s="160" t="s">
        <v>103</v>
      </c>
      <c r="D51" s="160" t="s">
        <v>78</v>
      </c>
      <c r="E51" s="51"/>
      <c r="F51" s="51"/>
      <c r="G51" s="51"/>
      <c r="H51" s="51"/>
      <c r="I51" s="51"/>
      <c r="J51" s="51"/>
      <c r="K51" s="51"/>
      <c r="L51" s="51"/>
      <c r="M51" s="51"/>
      <c r="N51" s="94"/>
      <c r="O51" s="94"/>
      <c r="P51" s="94"/>
      <c r="Q51" s="94"/>
      <c r="R51" s="95"/>
      <c r="S51" s="95"/>
      <c r="T51" s="151"/>
    </row>
    <row r="52" spans="1:20" s="48" customFormat="1" ht="202.5" customHeight="1">
      <c r="A52" s="157"/>
      <c r="B52" s="159"/>
      <c r="C52" s="161"/>
      <c r="D52" s="168"/>
      <c r="E52" s="53" t="s">
        <v>39</v>
      </c>
      <c r="F52" s="53" t="s">
        <v>104</v>
      </c>
      <c r="G52" s="53"/>
      <c r="H52" s="53" t="s">
        <v>17</v>
      </c>
      <c r="I52" s="53"/>
      <c r="J52" s="58"/>
      <c r="K52" s="53" t="s">
        <v>18</v>
      </c>
      <c r="L52" s="53"/>
      <c r="M52" s="53"/>
      <c r="N52" s="57">
        <v>381.3</v>
      </c>
      <c r="O52" s="57">
        <v>369.5</v>
      </c>
      <c r="P52" s="57">
        <v>424.2</v>
      </c>
      <c r="Q52" s="57">
        <v>517.5</v>
      </c>
      <c r="R52" s="62">
        <v>548.8</v>
      </c>
      <c r="S52" s="62">
        <v>581.7</v>
      </c>
      <c r="T52" s="153"/>
    </row>
    <row r="53" spans="1:20" s="48" customFormat="1" ht="69.75" customHeight="1">
      <c r="A53" s="102" t="s">
        <v>105</v>
      </c>
      <c r="B53" s="49" t="s">
        <v>106</v>
      </c>
      <c r="C53" s="65" t="s">
        <v>107</v>
      </c>
      <c r="D53" s="65"/>
      <c r="E53" s="50"/>
      <c r="F53" s="50"/>
      <c r="G53" s="50"/>
      <c r="H53" s="50"/>
      <c r="I53" s="50"/>
      <c r="J53" s="50"/>
      <c r="K53" s="50"/>
      <c r="L53" s="50"/>
      <c r="M53" s="50"/>
      <c r="N53" s="92"/>
      <c r="O53" s="92"/>
      <c r="P53" s="92"/>
      <c r="Q53" s="92"/>
      <c r="R53" s="93"/>
      <c r="S53" s="93"/>
      <c r="T53" s="47"/>
    </row>
    <row r="54" spans="1:20" s="48" customFormat="1" ht="33.75" customHeight="1">
      <c r="A54" s="102" t="s">
        <v>108</v>
      </c>
      <c r="B54" s="49" t="s">
        <v>109</v>
      </c>
      <c r="C54" s="65" t="s">
        <v>110</v>
      </c>
      <c r="D54" s="65"/>
      <c r="E54" s="50"/>
      <c r="F54" s="50"/>
      <c r="G54" s="50"/>
      <c r="H54" s="50"/>
      <c r="I54" s="50"/>
      <c r="J54" s="50"/>
      <c r="K54" s="50"/>
      <c r="L54" s="50"/>
      <c r="M54" s="50"/>
      <c r="N54" s="92"/>
      <c r="O54" s="92"/>
      <c r="P54" s="92"/>
      <c r="Q54" s="92"/>
      <c r="R54" s="93"/>
      <c r="S54" s="93"/>
      <c r="T54" s="47"/>
    </row>
    <row r="55" spans="1:20" s="48" customFormat="1" ht="36.75" customHeight="1" hidden="1">
      <c r="A55" s="156" t="s">
        <v>111</v>
      </c>
      <c r="B55" s="158" t="s">
        <v>112</v>
      </c>
      <c r="C55" s="160" t="s">
        <v>113</v>
      </c>
      <c r="D55" s="160" t="s">
        <v>78</v>
      </c>
      <c r="E55" s="51"/>
      <c r="F55" s="51"/>
      <c r="G55" s="51"/>
      <c r="H55" s="51"/>
      <c r="I55" s="51"/>
      <c r="J55" s="51"/>
      <c r="K55" s="51"/>
      <c r="L55" s="51"/>
      <c r="M55" s="51"/>
      <c r="N55" s="94"/>
      <c r="O55" s="94"/>
      <c r="P55" s="94"/>
      <c r="Q55" s="94"/>
      <c r="R55" s="95"/>
      <c r="S55" s="95"/>
      <c r="T55" s="151"/>
    </row>
    <row r="56" spans="1:20" s="48" customFormat="1" ht="132.75" customHeight="1">
      <c r="A56" s="157"/>
      <c r="B56" s="159"/>
      <c r="C56" s="161"/>
      <c r="D56" s="168"/>
      <c r="E56" s="53" t="s">
        <v>39</v>
      </c>
      <c r="F56" s="53" t="s">
        <v>114</v>
      </c>
      <c r="G56" s="53"/>
      <c r="H56" s="53" t="s">
        <v>19</v>
      </c>
      <c r="I56" s="53"/>
      <c r="J56" s="58"/>
      <c r="K56" s="53" t="s">
        <v>20</v>
      </c>
      <c r="L56" s="53"/>
      <c r="M56" s="58"/>
      <c r="N56" s="57">
        <v>90</v>
      </c>
      <c r="O56" s="57">
        <v>59.8</v>
      </c>
      <c r="P56" s="57">
        <v>30</v>
      </c>
      <c r="Q56" s="57">
        <v>60</v>
      </c>
      <c r="R56" s="62">
        <v>60</v>
      </c>
      <c r="S56" s="62">
        <v>63.6</v>
      </c>
      <c r="T56" s="153"/>
    </row>
    <row r="57" spans="1:20" s="48" customFormat="1" ht="1.5" customHeight="1">
      <c r="A57" s="156" t="s">
        <v>115</v>
      </c>
      <c r="B57" s="158" t="s">
        <v>116</v>
      </c>
      <c r="C57" s="160" t="s">
        <v>117</v>
      </c>
      <c r="D57" s="160" t="s">
        <v>78</v>
      </c>
      <c r="E57" s="51"/>
      <c r="F57" s="51"/>
      <c r="G57" s="51"/>
      <c r="H57" s="51"/>
      <c r="I57" s="51"/>
      <c r="J57" s="51"/>
      <c r="K57" s="51"/>
      <c r="L57" s="51"/>
      <c r="M57" s="51"/>
      <c r="N57" s="94"/>
      <c r="O57" s="94"/>
      <c r="P57" s="94"/>
      <c r="Q57" s="94"/>
      <c r="R57" s="95"/>
      <c r="S57" s="95"/>
      <c r="T57" s="151"/>
    </row>
    <row r="58" spans="1:20" s="48" customFormat="1" ht="135.75" customHeight="1">
      <c r="A58" s="157"/>
      <c r="B58" s="159"/>
      <c r="C58" s="161"/>
      <c r="D58" s="168"/>
      <c r="E58" s="53" t="s">
        <v>39</v>
      </c>
      <c r="F58" s="53" t="s">
        <v>118</v>
      </c>
      <c r="G58" s="53"/>
      <c r="H58" s="53" t="s">
        <v>44</v>
      </c>
      <c r="I58" s="53" t="s">
        <v>41</v>
      </c>
      <c r="J58" s="53"/>
      <c r="K58" s="53" t="s">
        <v>18</v>
      </c>
      <c r="L58" s="53"/>
      <c r="M58" s="58"/>
      <c r="N58" s="57">
        <v>193.3</v>
      </c>
      <c r="O58" s="57">
        <v>188.9</v>
      </c>
      <c r="P58" s="57">
        <v>0</v>
      </c>
      <c r="Q58" s="57">
        <v>0</v>
      </c>
      <c r="R58" s="62">
        <v>0</v>
      </c>
      <c r="S58" s="62">
        <v>0</v>
      </c>
      <c r="T58" s="153"/>
    </row>
    <row r="59" spans="1:20" s="48" customFormat="1" ht="300.75" customHeight="1">
      <c r="A59" s="102" t="s">
        <v>119</v>
      </c>
      <c r="B59" s="49" t="s">
        <v>0</v>
      </c>
      <c r="C59" s="65" t="s">
        <v>120</v>
      </c>
      <c r="D59" s="65"/>
      <c r="E59" s="53"/>
      <c r="F59" s="50"/>
      <c r="G59" s="50"/>
      <c r="H59" s="50"/>
      <c r="I59" s="50"/>
      <c r="J59" s="50"/>
      <c r="K59" s="50"/>
      <c r="L59" s="50"/>
      <c r="M59" s="88"/>
      <c r="N59" s="92"/>
      <c r="O59" s="92"/>
      <c r="P59" s="92"/>
      <c r="Q59" s="92"/>
      <c r="R59" s="93"/>
      <c r="S59" s="93"/>
      <c r="T59" s="47"/>
    </row>
    <row r="60" spans="1:20" s="48" customFormat="1" ht="35.25" customHeight="1" hidden="1">
      <c r="A60" s="156" t="s">
        <v>121</v>
      </c>
      <c r="B60" s="158" t="s">
        <v>122</v>
      </c>
      <c r="C60" s="160" t="s">
        <v>123</v>
      </c>
      <c r="D60" s="160" t="s">
        <v>78</v>
      </c>
      <c r="E60" s="51"/>
      <c r="F60" s="51"/>
      <c r="G60" s="51"/>
      <c r="H60" s="51"/>
      <c r="I60" s="51"/>
      <c r="J60" s="51"/>
      <c r="K60" s="51"/>
      <c r="L60" s="51"/>
      <c r="M60" s="51"/>
      <c r="N60" s="94"/>
      <c r="O60" s="94"/>
      <c r="P60" s="94"/>
      <c r="Q60" s="94"/>
      <c r="R60" s="95"/>
      <c r="S60" s="95"/>
      <c r="T60" s="151"/>
    </row>
    <row r="61" spans="1:20" s="48" customFormat="1" ht="225.75" customHeight="1">
      <c r="A61" s="157"/>
      <c r="B61" s="159"/>
      <c r="C61" s="161"/>
      <c r="D61" s="168"/>
      <c r="E61" s="53" t="s">
        <v>39</v>
      </c>
      <c r="F61" s="53" t="s">
        <v>124</v>
      </c>
      <c r="G61" s="53"/>
      <c r="H61" s="53" t="s">
        <v>21</v>
      </c>
      <c r="I61" s="53" t="s">
        <v>41</v>
      </c>
      <c r="J61" s="54"/>
      <c r="K61" s="53" t="s">
        <v>22</v>
      </c>
      <c r="L61" s="53"/>
      <c r="M61" s="58"/>
      <c r="N61" s="57">
        <v>1117.1</v>
      </c>
      <c r="O61" s="57">
        <v>931.1</v>
      </c>
      <c r="P61" s="57">
        <v>1287.2</v>
      </c>
      <c r="Q61" s="57">
        <v>1486.6</v>
      </c>
      <c r="R61" s="62">
        <v>1440</v>
      </c>
      <c r="S61" s="62">
        <v>1526.4</v>
      </c>
      <c r="T61" s="153"/>
    </row>
    <row r="62" spans="1:20" s="48" customFormat="1" ht="32.25" customHeight="1" hidden="1">
      <c r="A62" s="156" t="s">
        <v>125</v>
      </c>
      <c r="B62" s="158" t="s">
        <v>126</v>
      </c>
      <c r="C62" s="160" t="s">
        <v>127</v>
      </c>
      <c r="D62" s="160" t="s">
        <v>78</v>
      </c>
      <c r="E62" s="51"/>
      <c r="F62" s="51"/>
      <c r="G62" s="51"/>
      <c r="H62" s="51"/>
      <c r="I62" s="51"/>
      <c r="J62" s="51"/>
      <c r="K62" s="51"/>
      <c r="L62" s="51"/>
      <c r="M62" s="51"/>
      <c r="N62" s="94"/>
      <c r="O62" s="94"/>
      <c r="P62" s="94"/>
      <c r="Q62" s="94"/>
      <c r="R62" s="95"/>
      <c r="S62" s="95"/>
      <c r="T62" s="151"/>
    </row>
    <row r="63" spans="1:20" s="48" customFormat="1" ht="132.75" customHeight="1">
      <c r="A63" s="157"/>
      <c r="B63" s="159"/>
      <c r="C63" s="161"/>
      <c r="D63" s="168"/>
      <c r="E63" s="53" t="s">
        <v>39</v>
      </c>
      <c r="F63" s="53" t="s">
        <v>128</v>
      </c>
      <c r="G63" s="53"/>
      <c r="H63" s="53" t="s">
        <v>44</v>
      </c>
      <c r="I63" s="53" t="s">
        <v>41</v>
      </c>
      <c r="J63" s="53"/>
      <c r="K63" s="53" t="s">
        <v>23</v>
      </c>
      <c r="L63" s="53"/>
      <c r="M63" s="58"/>
      <c r="N63" s="57">
        <v>298.9</v>
      </c>
      <c r="O63" s="57">
        <v>298</v>
      </c>
      <c r="P63" s="57">
        <v>300</v>
      </c>
      <c r="Q63" s="57">
        <v>430</v>
      </c>
      <c r="R63" s="62">
        <v>430</v>
      </c>
      <c r="S63" s="62">
        <v>455.8</v>
      </c>
      <c r="T63" s="153"/>
    </row>
    <row r="64" spans="1:20" s="48" customFormat="1" ht="2.25" customHeight="1">
      <c r="A64" s="156" t="s">
        <v>129</v>
      </c>
      <c r="B64" s="158" t="s">
        <v>130</v>
      </c>
      <c r="C64" s="160" t="s">
        <v>131</v>
      </c>
      <c r="D64" s="68"/>
      <c r="E64" s="51"/>
      <c r="F64" s="51"/>
      <c r="G64" s="51"/>
      <c r="H64" s="51"/>
      <c r="I64" s="51"/>
      <c r="J64" s="51"/>
      <c r="K64" s="51"/>
      <c r="L64" s="51"/>
      <c r="M64" s="51"/>
      <c r="N64" s="94"/>
      <c r="O64" s="94"/>
      <c r="P64" s="94"/>
      <c r="Q64" s="94"/>
      <c r="R64" s="95"/>
      <c r="S64" s="95"/>
      <c r="T64" s="151"/>
    </row>
    <row r="65" spans="1:20" s="48" customFormat="1" ht="76.5" customHeight="1">
      <c r="A65" s="157"/>
      <c r="B65" s="159"/>
      <c r="C65" s="161"/>
      <c r="D65" s="56"/>
      <c r="E65" s="53"/>
      <c r="F65" s="53"/>
      <c r="G65" s="53"/>
      <c r="H65" s="53" t="s">
        <v>44</v>
      </c>
      <c r="I65" s="53" t="s">
        <v>41</v>
      </c>
      <c r="J65" s="53"/>
      <c r="K65" s="53"/>
      <c r="L65" s="53"/>
      <c r="M65" s="58"/>
      <c r="N65" s="57"/>
      <c r="O65" s="57"/>
      <c r="P65" s="57"/>
      <c r="Q65" s="57"/>
      <c r="R65" s="62"/>
      <c r="S65" s="62"/>
      <c r="T65" s="153"/>
    </row>
    <row r="66" spans="1:20" s="48" customFormat="1" ht="80.25" customHeight="1">
      <c r="A66" s="102" t="s">
        <v>132</v>
      </c>
      <c r="B66" s="49" t="s">
        <v>133</v>
      </c>
      <c r="C66" s="65" t="s">
        <v>134</v>
      </c>
      <c r="D66" s="65"/>
      <c r="E66" s="50"/>
      <c r="F66" s="50"/>
      <c r="G66" s="50"/>
      <c r="H66" s="50"/>
      <c r="I66" s="50"/>
      <c r="J66" s="50"/>
      <c r="K66" s="50"/>
      <c r="L66" s="50"/>
      <c r="M66" s="50"/>
      <c r="N66" s="92"/>
      <c r="O66" s="92"/>
      <c r="P66" s="92"/>
      <c r="Q66" s="92"/>
      <c r="R66" s="93"/>
      <c r="S66" s="93"/>
      <c r="T66" s="47"/>
    </row>
    <row r="67" spans="1:20" s="48" customFormat="1" ht="80.25" customHeight="1">
      <c r="A67" s="102" t="s">
        <v>135</v>
      </c>
      <c r="B67" s="49" t="s">
        <v>136</v>
      </c>
      <c r="C67" s="65" t="s">
        <v>137</v>
      </c>
      <c r="D67" s="65"/>
      <c r="E67" s="50"/>
      <c r="F67" s="50"/>
      <c r="G67" s="50"/>
      <c r="H67" s="50"/>
      <c r="I67" s="50"/>
      <c r="J67" s="50"/>
      <c r="K67" s="50"/>
      <c r="L67" s="50"/>
      <c r="M67" s="50"/>
      <c r="N67" s="92"/>
      <c r="O67" s="92"/>
      <c r="P67" s="92"/>
      <c r="Q67" s="92"/>
      <c r="R67" s="93"/>
      <c r="S67" s="93"/>
      <c r="T67" s="47"/>
    </row>
    <row r="68" spans="1:20" s="48" customFormat="1" ht="49.5" customHeight="1" hidden="1">
      <c r="A68" s="156" t="s">
        <v>138</v>
      </c>
      <c r="B68" s="158" t="s">
        <v>139</v>
      </c>
      <c r="C68" s="160" t="s">
        <v>140</v>
      </c>
      <c r="D68" s="68"/>
      <c r="E68" s="51"/>
      <c r="F68" s="51"/>
      <c r="G68" s="51"/>
      <c r="H68" s="51"/>
      <c r="I68" s="51"/>
      <c r="J68" s="51"/>
      <c r="K68" s="51"/>
      <c r="L68" s="51"/>
      <c r="M68" s="51"/>
      <c r="N68" s="94"/>
      <c r="O68" s="94"/>
      <c r="P68" s="94"/>
      <c r="Q68" s="94"/>
      <c r="R68" s="95"/>
      <c r="S68" s="95"/>
      <c r="T68" s="151"/>
    </row>
    <row r="69" spans="1:20" s="48" customFormat="1" ht="60.75" customHeight="1">
      <c r="A69" s="157"/>
      <c r="B69" s="159"/>
      <c r="C69" s="161"/>
      <c r="D69" s="56"/>
      <c r="E69" s="53"/>
      <c r="F69" s="53"/>
      <c r="G69" s="53"/>
      <c r="H69" s="53" t="s">
        <v>44</v>
      </c>
      <c r="I69" s="53" t="s">
        <v>41</v>
      </c>
      <c r="J69" s="53"/>
      <c r="K69" s="53"/>
      <c r="L69" s="53" t="s">
        <v>42</v>
      </c>
      <c r="M69" s="53"/>
      <c r="N69" s="57"/>
      <c r="O69" s="57"/>
      <c r="P69" s="57"/>
      <c r="Q69" s="57"/>
      <c r="R69" s="62"/>
      <c r="S69" s="62"/>
      <c r="T69" s="153"/>
    </row>
    <row r="70" spans="1:20" s="48" customFormat="1" ht="75.75" customHeight="1">
      <c r="A70" s="102" t="s">
        <v>141</v>
      </c>
      <c r="B70" s="49" t="s">
        <v>142</v>
      </c>
      <c r="C70" s="65" t="s">
        <v>143</v>
      </c>
      <c r="D70" s="65"/>
      <c r="E70" s="50"/>
      <c r="F70" s="50"/>
      <c r="G70" s="50"/>
      <c r="H70" s="50"/>
      <c r="I70" s="50"/>
      <c r="J70" s="50"/>
      <c r="K70" s="50"/>
      <c r="L70" s="50"/>
      <c r="M70" s="50"/>
      <c r="N70" s="92"/>
      <c r="O70" s="92"/>
      <c r="P70" s="92"/>
      <c r="Q70" s="92"/>
      <c r="R70" s="93"/>
      <c r="S70" s="93"/>
      <c r="T70" s="47"/>
    </row>
    <row r="71" spans="1:20" s="48" customFormat="1" ht="11.25" customHeight="1" hidden="1">
      <c r="A71" s="156" t="s">
        <v>144</v>
      </c>
      <c r="B71" s="158" t="s">
        <v>145</v>
      </c>
      <c r="C71" s="160" t="s">
        <v>146</v>
      </c>
      <c r="D71" s="160" t="s">
        <v>5</v>
      </c>
      <c r="E71" s="51"/>
      <c r="F71" s="51"/>
      <c r="G71" s="51"/>
      <c r="H71" s="51"/>
      <c r="I71" s="51"/>
      <c r="J71" s="51"/>
      <c r="K71" s="51"/>
      <c r="L71" s="51"/>
      <c r="M71" s="51"/>
      <c r="N71" s="94"/>
      <c r="O71" s="94"/>
      <c r="P71" s="94"/>
      <c r="Q71" s="94"/>
      <c r="R71" s="95"/>
      <c r="S71" s="95"/>
      <c r="T71" s="151"/>
    </row>
    <row r="72" spans="1:20" s="48" customFormat="1" ht="138" customHeight="1">
      <c r="A72" s="157"/>
      <c r="B72" s="159"/>
      <c r="C72" s="161"/>
      <c r="D72" s="168"/>
      <c r="E72" s="53" t="s">
        <v>373</v>
      </c>
      <c r="F72" s="53">
        <v>14</v>
      </c>
      <c r="G72" s="53"/>
      <c r="H72" s="53"/>
      <c r="I72" s="53" t="s">
        <v>41</v>
      </c>
      <c r="J72" s="53"/>
      <c r="K72" s="53" t="s">
        <v>24</v>
      </c>
      <c r="L72" s="53"/>
      <c r="M72" s="58"/>
      <c r="N72" s="57">
        <v>40</v>
      </c>
      <c r="O72" s="57">
        <v>40</v>
      </c>
      <c r="P72" s="57">
        <v>40</v>
      </c>
      <c r="Q72" s="57">
        <v>40</v>
      </c>
      <c r="R72" s="62">
        <v>0</v>
      </c>
      <c r="S72" s="62">
        <v>0</v>
      </c>
      <c r="T72" s="153"/>
    </row>
    <row r="73" spans="1:20" s="48" customFormat="1" ht="94.5" customHeight="1">
      <c r="A73" s="102" t="s">
        <v>147</v>
      </c>
      <c r="B73" s="49" t="s">
        <v>148</v>
      </c>
      <c r="C73" s="65" t="s">
        <v>149</v>
      </c>
      <c r="D73" s="65"/>
      <c r="E73" s="50"/>
      <c r="F73" s="50"/>
      <c r="G73" s="50"/>
      <c r="H73" s="50"/>
      <c r="I73" s="50"/>
      <c r="J73" s="50"/>
      <c r="K73" s="50"/>
      <c r="L73" s="50"/>
      <c r="M73" s="50"/>
      <c r="N73" s="92"/>
      <c r="O73" s="92"/>
      <c r="P73" s="92"/>
      <c r="Q73" s="92"/>
      <c r="R73" s="93"/>
      <c r="S73" s="93"/>
      <c r="T73" s="47"/>
    </row>
    <row r="74" spans="1:20" s="48" customFormat="1" ht="2.25" customHeight="1" hidden="1">
      <c r="A74" s="156" t="s">
        <v>150</v>
      </c>
      <c r="B74" s="158" t="s">
        <v>151</v>
      </c>
      <c r="C74" s="160" t="s">
        <v>152</v>
      </c>
      <c r="D74" s="160"/>
      <c r="E74" s="51"/>
      <c r="F74" s="51"/>
      <c r="G74" s="51"/>
      <c r="H74" s="51"/>
      <c r="I74" s="51"/>
      <c r="J74" s="51"/>
      <c r="K74" s="162"/>
      <c r="L74" s="51"/>
      <c r="M74" s="51"/>
      <c r="N74" s="94"/>
      <c r="O74" s="94"/>
      <c r="P74" s="94"/>
      <c r="Q74" s="94"/>
      <c r="R74" s="95"/>
      <c r="S74" s="95"/>
      <c r="T74" s="151"/>
    </row>
    <row r="75" spans="1:20" s="48" customFormat="1" ht="52.5" customHeight="1">
      <c r="A75" s="157"/>
      <c r="B75" s="159"/>
      <c r="C75" s="161"/>
      <c r="D75" s="168"/>
      <c r="E75" s="53"/>
      <c r="F75" s="56"/>
      <c r="G75" s="53"/>
      <c r="H75" s="53"/>
      <c r="I75" s="53"/>
      <c r="J75" s="53"/>
      <c r="K75" s="155"/>
      <c r="L75" s="53"/>
      <c r="M75" s="58"/>
      <c r="N75" s="57"/>
      <c r="O75" s="57"/>
      <c r="P75" s="57"/>
      <c r="Q75" s="57"/>
      <c r="R75" s="62"/>
      <c r="S75" s="62"/>
      <c r="T75" s="153"/>
    </row>
    <row r="76" spans="1:20" s="48" customFormat="1" ht="86.25" customHeight="1">
      <c r="A76" s="102" t="s">
        <v>153</v>
      </c>
      <c r="B76" s="49" t="s">
        <v>154</v>
      </c>
      <c r="C76" s="65" t="s">
        <v>155</v>
      </c>
      <c r="D76" s="65"/>
      <c r="E76" s="50"/>
      <c r="F76" s="50"/>
      <c r="G76" s="50"/>
      <c r="H76" s="50"/>
      <c r="I76" s="50"/>
      <c r="J76" s="50"/>
      <c r="K76" s="50"/>
      <c r="L76" s="50"/>
      <c r="M76" s="50"/>
      <c r="N76" s="92"/>
      <c r="O76" s="92"/>
      <c r="P76" s="92"/>
      <c r="Q76" s="92"/>
      <c r="R76" s="93"/>
      <c r="S76" s="93"/>
      <c r="T76" s="47"/>
    </row>
    <row r="77" spans="1:20" s="48" customFormat="1" ht="33" customHeight="1">
      <c r="A77" s="102" t="s">
        <v>156</v>
      </c>
      <c r="B77" s="49" t="s">
        <v>157</v>
      </c>
      <c r="C77" s="65" t="s">
        <v>158</v>
      </c>
      <c r="D77" s="65"/>
      <c r="E77" s="50"/>
      <c r="F77" s="50"/>
      <c r="G77" s="50"/>
      <c r="H77" s="50"/>
      <c r="I77" s="50"/>
      <c r="J77" s="50"/>
      <c r="K77" s="50"/>
      <c r="L77" s="50"/>
      <c r="M77" s="50"/>
      <c r="N77" s="92"/>
      <c r="O77" s="92"/>
      <c r="P77" s="92"/>
      <c r="Q77" s="92"/>
      <c r="R77" s="93"/>
      <c r="S77" s="93"/>
      <c r="T77" s="47"/>
    </row>
    <row r="78" spans="1:20" s="48" customFormat="1" ht="48" customHeight="1">
      <c r="A78" s="102" t="s">
        <v>159</v>
      </c>
      <c r="B78" s="49" t="s">
        <v>160</v>
      </c>
      <c r="C78" s="65" t="s">
        <v>161</v>
      </c>
      <c r="D78" s="65"/>
      <c r="E78" s="50"/>
      <c r="F78" s="50"/>
      <c r="G78" s="50"/>
      <c r="H78" s="50"/>
      <c r="I78" s="50"/>
      <c r="J78" s="50"/>
      <c r="K78" s="50"/>
      <c r="L78" s="50"/>
      <c r="M78" s="50"/>
      <c r="N78" s="92"/>
      <c r="O78" s="92"/>
      <c r="P78" s="92"/>
      <c r="Q78" s="92"/>
      <c r="R78" s="93"/>
      <c r="S78" s="93"/>
      <c r="T78" s="47"/>
    </row>
    <row r="79" spans="1:20" s="48" customFormat="1" ht="93" customHeight="1">
      <c r="A79" s="102" t="s">
        <v>333</v>
      </c>
      <c r="B79" s="49" t="s">
        <v>162</v>
      </c>
      <c r="C79" s="65" t="s">
        <v>163</v>
      </c>
      <c r="D79" s="65"/>
      <c r="E79" s="50"/>
      <c r="F79" s="50"/>
      <c r="G79" s="50"/>
      <c r="H79" s="50"/>
      <c r="I79" s="50"/>
      <c r="J79" s="50"/>
      <c r="K79" s="50"/>
      <c r="L79" s="50"/>
      <c r="M79" s="50"/>
      <c r="N79" s="92">
        <f>N80+N88+N90+N112</f>
        <v>541.3</v>
      </c>
      <c r="O79" s="92">
        <f>O80+O88+O90+O112</f>
        <v>541.3</v>
      </c>
      <c r="P79" s="92">
        <f>P80+P88+P90+P112</f>
        <v>688.9</v>
      </c>
      <c r="Q79" s="92">
        <f>Q80+Q88+Q90+Q113+P112</f>
        <v>845.8</v>
      </c>
      <c r="R79" s="93">
        <f>R80+R88+R90+R112</f>
        <v>866.0999999999999</v>
      </c>
      <c r="S79" s="93">
        <f>S80+S88+S90+S112</f>
        <v>918.1</v>
      </c>
      <c r="T79" s="47"/>
    </row>
    <row r="80" spans="1:21" s="48" customFormat="1" ht="174" customHeight="1">
      <c r="A80" s="102" t="s">
        <v>395</v>
      </c>
      <c r="B80" s="49" t="s">
        <v>396</v>
      </c>
      <c r="C80" s="65" t="s">
        <v>164</v>
      </c>
      <c r="D80" s="65" t="s">
        <v>4</v>
      </c>
      <c r="E80" s="53" t="s">
        <v>39</v>
      </c>
      <c r="F80" s="50">
        <v>15</v>
      </c>
      <c r="G80" s="50"/>
      <c r="H80" s="50"/>
      <c r="I80" s="50"/>
      <c r="J80" s="50"/>
      <c r="K80" s="53" t="s">
        <v>25</v>
      </c>
      <c r="L80" s="50"/>
      <c r="M80" s="88"/>
      <c r="N80" s="92">
        <v>113.2</v>
      </c>
      <c r="O80" s="92">
        <v>113.2</v>
      </c>
      <c r="P80" s="92">
        <v>214.2</v>
      </c>
      <c r="Q80" s="92">
        <v>429.2</v>
      </c>
      <c r="R80" s="93">
        <v>449.5</v>
      </c>
      <c r="S80" s="93">
        <v>476.5</v>
      </c>
      <c r="T80" s="60"/>
      <c r="U80" s="61"/>
    </row>
    <row r="81" spans="1:20" s="48" customFormat="1" ht="34.5" customHeight="1">
      <c r="A81" s="102" t="s">
        <v>397</v>
      </c>
      <c r="B81" s="49" t="s">
        <v>398</v>
      </c>
      <c r="C81" s="65" t="s">
        <v>165</v>
      </c>
      <c r="D81" s="65"/>
      <c r="E81" s="50"/>
      <c r="F81" s="50"/>
      <c r="G81" s="50"/>
      <c r="H81" s="50"/>
      <c r="I81" s="50"/>
      <c r="J81" s="50"/>
      <c r="K81" s="50"/>
      <c r="L81" s="50"/>
      <c r="M81" s="50"/>
      <c r="N81" s="92"/>
      <c r="O81" s="92"/>
      <c r="P81" s="92"/>
      <c r="Q81" s="92"/>
      <c r="R81" s="93"/>
      <c r="S81" s="93"/>
      <c r="T81" s="47"/>
    </row>
    <row r="82" spans="1:20" s="48" customFormat="1" ht="192" customHeight="1">
      <c r="A82" s="102" t="s">
        <v>166</v>
      </c>
      <c r="B82" s="49" t="s">
        <v>49</v>
      </c>
      <c r="C82" s="65" t="s">
        <v>167</v>
      </c>
      <c r="D82" s="65"/>
      <c r="E82" s="50"/>
      <c r="F82" s="50"/>
      <c r="G82" s="50"/>
      <c r="H82" s="50"/>
      <c r="I82" s="50"/>
      <c r="J82" s="50"/>
      <c r="K82" s="50"/>
      <c r="L82" s="50"/>
      <c r="M82" s="50"/>
      <c r="N82" s="92"/>
      <c r="O82" s="92"/>
      <c r="P82" s="92"/>
      <c r="Q82" s="92"/>
      <c r="R82" s="93"/>
      <c r="S82" s="93"/>
      <c r="T82" s="47"/>
    </row>
    <row r="83" spans="1:20" s="48" customFormat="1" ht="168.75" customHeight="1">
      <c r="A83" s="102" t="s">
        <v>379</v>
      </c>
      <c r="B83" s="49" t="s">
        <v>380</v>
      </c>
      <c r="C83" s="65" t="s">
        <v>168</v>
      </c>
      <c r="D83" s="65"/>
      <c r="E83" s="50"/>
      <c r="F83" s="50"/>
      <c r="G83" s="50"/>
      <c r="H83" s="50"/>
      <c r="I83" s="50"/>
      <c r="J83" s="50"/>
      <c r="K83" s="50"/>
      <c r="L83" s="50"/>
      <c r="M83" s="50"/>
      <c r="N83" s="92"/>
      <c r="O83" s="92"/>
      <c r="P83" s="92"/>
      <c r="Q83" s="92"/>
      <c r="R83" s="93"/>
      <c r="S83" s="93"/>
      <c r="T83" s="47"/>
    </row>
    <row r="84" spans="1:20" s="48" customFormat="1" ht="116.25" customHeight="1">
      <c r="A84" s="102" t="s">
        <v>169</v>
      </c>
      <c r="B84" s="49" t="s">
        <v>55</v>
      </c>
      <c r="C84" s="65" t="s">
        <v>170</v>
      </c>
      <c r="D84" s="65"/>
      <c r="E84" s="50"/>
      <c r="F84" s="50"/>
      <c r="G84" s="50"/>
      <c r="H84" s="50"/>
      <c r="I84" s="50"/>
      <c r="J84" s="50"/>
      <c r="K84" s="50"/>
      <c r="L84" s="50"/>
      <c r="M84" s="50"/>
      <c r="N84" s="92"/>
      <c r="O84" s="92"/>
      <c r="P84" s="92"/>
      <c r="Q84" s="92"/>
      <c r="R84" s="93"/>
      <c r="S84" s="93"/>
      <c r="T84" s="47"/>
    </row>
    <row r="85" spans="1:20" s="48" customFormat="1" ht="88.5" customHeight="1">
      <c r="A85" s="102" t="s">
        <v>171</v>
      </c>
      <c r="B85" s="49" t="s">
        <v>58</v>
      </c>
      <c r="C85" s="65" t="s">
        <v>172</v>
      </c>
      <c r="D85" s="65"/>
      <c r="E85" s="50"/>
      <c r="F85" s="50"/>
      <c r="G85" s="50"/>
      <c r="H85" s="50"/>
      <c r="I85" s="50"/>
      <c r="J85" s="50"/>
      <c r="K85" s="50"/>
      <c r="L85" s="50"/>
      <c r="M85" s="50"/>
      <c r="N85" s="92"/>
      <c r="O85" s="92"/>
      <c r="P85" s="92"/>
      <c r="Q85" s="92"/>
      <c r="R85" s="93"/>
      <c r="S85" s="93"/>
      <c r="T85" s="47"/>
    </row>
    <row r="86" spans="1:20" s="48" customFormat="1" ht="102" customHeight="1">
      <c r="A86" s="102" t="s">
        <v>173</v>
      </c>
      <c r="B86" s="49" t="s">
        <v>365</v>
      </c>
      <c r="C86" s="65" t="s">
        <v>174</v>
      </c>
      <c r="D86" s="65"/>
      <c r="E86" s="50"/>
      <c r="F86" s="50"/>
      <c r="G86" s="50"/>
      <c r="H86" s="50"/>
      <c r="I86" s="50"/>
      <c r="J86" s="50"/>
      <c r="K86" s="50"/>
      <c r="L86" s="50"/>
      <c r="M86" s="50"/>
      <c r="N86" s="92"/>
      <c r="O86" s="92"/>
      <c r="P86" s="92"/>
      <c r="Q86" s="92"/>
      <c r="R86" s="93"/>
      <c r="S86" s="93"/>
      <c r="T86" s="47"/>
    </row>
    <row r="87" spans="1:20" s="48" customFormat="1" ht="14.25" customHeight="1" hidden="1">
      <c r="A87" s="156" t="s">
        <v>175</v>
      </c>
      <c r="B87" s="158" t="s">
        <v>63</v>
      </c>
      <c r="C87" s="160" t="s">
        <v>176</v>
      </c>
      <c r="D87" s="160" t="s">
        <v>413</v>
      </c>
      <c r="E87" s="51"/>
      <c r="F87" s="51"/>
      <c r="G87" s="51"/>
      <c r="H87" s="51"/>
      <c r="I87" s="51"/>
      <c r="J87" s="51"/>
      <c r="K87" s="162" t="s">
        <v>26</v>
      </c>
      <c r="L87" s="51"/>
      <c r="M87" s="51"/>
      <c r="N87" s="94"/>
      <c r="O87" s="94"/>
      <c r="P87" s="94"/>
      <c r="Q87" s="94"/>
      <c r="R87" s="95"/>
      <c r="S87" s="95"/>
      <c r="T87" s="151"/>
    </row>
    <row r="88" spans="1:20" s="48" customFormat="1" ht="143.25" customHeight="1">
      <c r="A88" s="157"/>
      <c r="B88" s="159"/>
      <c r="C88" s="161"/>
      <c r="D88" s="168"/>
      <c r="E88" s="53" t="s">
        <v>39</v>
      </c>
      <c r="F88" s="53">
        <v>15</v>
      </c>
      <c r="G88" s="53"/>
      <c r="H88" s="53" t="s">
        <v>44</v>
      </c>
      <c r="I88" s="53" t="s">
        <v>41</v>
      </c>
      <c r="J88" s="53"/>
      <c r="K88" s="155"/>
      <c r="L88" s="53"/>
      <c r="M88" s="58"/>
      <c r="N88" s="57">
        <v>83.8</v>
      </c>
      <c r="O88" s="57">
        <v>83.8</v>
      </c>
      <c r="P88" s="57">
        <v>91.4</v>
      </c>
      <c r="Q88" s="57">
        <v>83.1</v>
      </c>
      <c r="R88" s="62">
        <v>83.1</v>
      </c>
      <c r="S88" s="62">
        <v>88.1</v>
      </c>
      <c r="T88" s="153"/>
    </row>
    <row r="89" spans="1:20" s="48" customFormat="1" ht="14.25" customHeight="1" hidden="1">
      <c r="A89" s="156" t="s">
        <v>177</v>
      </c>
      <c r="B89" s="158" t="s">
        <v>69</v>
      </c>
      <c r="C89" s="160" t="s">
        <v>178</v>
      </c>
      <c r="D89" s="160" t="s">
        <v>2</v>
      </c>
      <c r="E89" s="51"/>
      <c r="F89" s="51"/>
      <c r="G89" s="51"/>
      <c r="H89" s="51"/>
      <c r="I89" s="51"/>
      <c r="J89" s="51"/>
      <c r="K89" s="51"/>
      <c r="L89" s="51"/>
      <c r="M89" s="51"/>
      <c r="N89" s="94"/>
      <c r="O89" s="94"/>
      <c r="P89" s="94"/>
      <c r="Q89" s="94"/>
      <c r="R89" s="95"/>
      <c r="S89" s="95"/>
      <c r="T89" s="151"/>
    </row>
    <row r="90" spans="1:20" s="48" customFormat="1" ht="141.75" customHeight="1">
      <c r="A90" s="157"/>
      <c r="B90" s="159"/>
      <c r="C90" s="161"/>
      <c r="D90" s="168"/>
      <c r="E90" s="53" t="s">
        <v>39</v>
      </c>
      <c r="F90" s="53">
        <v>15</v>
      </c>
      <c r="G90" s="53"/>
      <c r="H90" s="53" t="s">
        <v>44</v>
      </c>
      <c r="I90" s="53" t="s">
        <v>41</v>
      </c>
      <c r="J90" s="53"/>
      <c r="K90" s="53" t="s">
        <v>27</v>
      </c>
      <c r="L90" s="53"/>
      <c r="M90" s="58"/>
      <c r="N90" s="57">
        <v>341.9</v>
      </c>
      <c r="O90" s="57">
        <v>341.9</v>
      </c>
      <c r="P90" s="57">
        <v>381.5</v>
      </c>
      <c r="Q90" s="57">
        <v>331.7</v>
      </c>
      <c r="R90" s="62">
        <v>331.7</v>
      </c>
      <c r="S90" s="62">
        <v>351.6</v>
      </c>
      <c r="T90" s="153"/>
    </row>
    <row r="91" spans="1:20" s="48" customFormat="1" ht="2.25" customHeight="1">
      <c r="A91" s="156" t="s">
        <v>179</v>
      </c>
      <c r="B91" s="158" t="s">
        <v>72</v>
      </c>
      <c r="C91" s="160" t="s">
        <v>180</v>
      </c>
      <c r="D91" s="68"/>
      <c r="E91" s="51"/>
      <c r="F91" s="51"/>
      <c r="G91" s="51"/>
      <c r="H91" s="51"/>
      <c r="I91" s="51"/>
      <c r="J91" s="51"/>
      <c r="K91" s="51"/>
      <c r="L91" s="51"/>
      <c r="M91" s="51"/>
      <c r="N91" s="94"/>
      <c r="O91" s="94"/>
      <c r="P91" s="94"/>
      <c r="Q91" s="94"/>
      <c r="R91" s="95"/>
      <c r="S91" s="95"/>
      <c r="T91" s="151"/>
    </row>
    <row r="92" spans="1:20" s="48" customFormat="1" ht="58.5" customHeight="1">
      <c r="A92" s="157"/>
      <c r="B92" s="159"/>
      <c r="C92" s="161"/>
      <c r="D92" s="56"/>
      <c r="E92" s="53"/>
      <c r="F92" s="53"/>
      <c r="G92" s="53"/>
      <c r="H92" s="53"/>
      <c r="I92" s="53"/>
      <c r="J92" s="53"/>
      <c r="K92" s="53"/>
      <c r="L92" s="53"/>
      <c r="M92" s="58"/>
      <c r="N92" s="57"/>
      <c r="O92" s="57"/>
      <c r="P92" s="57"/>
      <c r="Q92" s="57">
        <v>0</v>
      </c>
      <c r="R92" s="62"/>
      <c r="S92" s="62"/>
      <c r="T92" s="153"/>
    </row>
    <row r="93" spans="1:20" s="48" customFormat="1" ht="133.5" customHeight="1">
      <c r="A93" s="102" t="s">
        <v>181</v>
      </c>
      <c r="B93" s="49" t="s">
        <v>76</v>
      </c>
      <c r="C93" s="65" t="s">
        <v>182</v>
      </c>
      <c r="D93" s="65"/>
      <c r="E93" s="50"/>
      <c r="F93" s="50"/>
      <c r="G93" s="50"/>
      <c r="H93" s="50"/>
      <c r="I93" s="50"/>
      <c r="J93" s="50"/>
      <c r="K93" s="50"/>
      <c r="L93" s="50"/>
      <c r="M93" s="50"/>
      <c r="N93" s="92"/>
      <c r="O93" s="92"/>
      <c r="P93" s="92"/>
      <c r="Q93" s="92"/>
      <c r="R93" s="93"/>
      <c r="S93" s="93"/>
      <c r="T93" s="47"/>
    </row>
    <row r="94" spans="1:20" s="48" customFormat="1" ht="14.25" customHeight="1" hidden="1">
      <c r="A94" s="156" t="s">
        <v>183</v>
      </c>
      <c r="B94" s="158" t="s">
        <v>81</v>
      </c>
      <c r="C94" s="160" t="s">
        <v>184</v>
      </c>
      <c r="D94" s="68"/>
      <c r="E94" s="51"/>
      <c r="F94" s="51"/>
      <c r="G94" s="51"/>
      <c r="H94" s="51"/>
      <c r="I94" s="51"/>
      <c r="J94" s="51"/>
      <c r="K94" s="51"/>
      <c r="L94" s="51"/>
      <c r="M94" s="51"/>
      <c r="N94" s="94"/>
      <c r="O94" s="94"/>
      <c r="P94" s="94"/>
      <c r="Q94" s="94"/>
      <c r="R94" s="95"/>
      <c r="S94" s="95"/>
      <c r="T94" s="151"/>
    </row>
    <row r="95" spans="1:20" s="48" customFormat="1" ht="129" customHeight="1">
      <c r="A95" s="157"/>
      <c r="B95" s="159"/>
      <c r="C95" s="161"/>
      <c r="D95" s="56"/>
      <c r="E95" s="53"/>
      <c r="F95" s="53"/>
      <c r="G95" s="53"/>
      <c r="H95" s="53" t="s">
        <v>44</v>
      </c>
      <c r="I95" s="53" t="s">
        <v>41</v>
      </c>
      <c r="J95" s="53"/>
      <c r="K95" s="53"/>
      <c r="L95" s="53" t="s">
        <v>42</v>
      </c>
      <c r="M95" s="53"/>
      <c r="N95" s="57"/>
      <c r="O95" s="57"/>
      <c r="P95" s="57"/>
      <c r="Q95" s="57"/>
      <c r="R95" s="62"/>
      <c r="S95" s="62"/>
      <c r="T95" s="153"/>
    </row>
    <row r="96" spans="1:20" s="48" customFormat="1" ht="0.75" customHeight="1">
      <c r="A96" s="156" t="s">
        <v>185</v>
      </c>
      <c r="B96" s="158" t="s">
        <v>86</v>
      </c>
      <c r="C96" s="160" t="s">
        <v>186</v>
      </c>
      <c r="D96" s="68"/>
      <c r="E96" s="51"/>
      <c r="F96" s="51"/>
      <c r="G96" s="51"/>
      <c r="H96" s="51"/>
      <c r="I96" s="51"/>
      <c r="J96" s="51"/>
      <c r="K96" s="51"/>
      <c r="L96" s="51"/>
      <c r="M96" s="51"/>
      <c r="N96" s="94"/>
      <c r="O96" s="94"/>
      <c r="P96" s="94"/>
      <c r="Q96" s="94"/>
      <c r="R96" s="95"/>
      <c r="S96" s="95"/>
      <c r="T96" s="151"/>
    </row>
    <row r="97" spans="1:20" s="48" customFormat="1" ht="65.25" customHeight="1">
      <c r="A97" s="157"/>
      <c r="B97" s="159"/>
      <c r="C97" s="161"/>
      <c r="D97" s="56"/>
      <c r="E97" s="53"/>
      <c r="F97" s="53"/>
      <c r="G97" s="53"/>
      <c r="H97" s="53" t="s">
        <v>44</v>
      </c>
      <c r="I97" s="53" t="s">
        <v>41</v>
      </c>
      <c r="J97" s="53"/>
      <c r="K97" s="53"/>
      <c r="L97" s="53" t="s">
        <v>42</v>
      </c>
      <c r="M97" s="53"/>
      <c r="N97" s="57"/>
      <c r="O97" s="57"/>
      <c r="P97" s="57"/>
      <c r="Q97" s="57"/>
      <c r="R97" s="62"/>
      <c r="S97" s="62"/>
      <c r="T97" s="153"/>
    </row>
    <row r="98" spans="1:20" s="48" customFormat="1" ht="77.25" customHeight="1">
      <c r="A98" s="102" t="s">
        <v>187</v>
      </c>
      <c r="B98" s="49" t="s">
        <v>89</v>
      </c>
      <c r="C98" s="65" t="s">
        <v>188</v>
      </c>
      <c r="D98" s="65"/>
      <c r="E98" s="50"/>
      <c r="F98" s="50"/>
      <c r="G98" s="50"/>
      <c r="H98" s="50"/>
      <c r="I98" s="50"/>
      <c r="J98" s="50"/>
      <c r="K98" s="50"/>
      <c r="L98" s="50"/>
      <c r="M98" s="50"/>
      <c r="N98" s="92"/>
      <c r="O98" s="92"/>
      <c r="P98" s="92"/>
      <c r="Q98" s="92"/>
      <c r="R98" s="93"/>
      <c r="S98" s="93"/>
      <c r="T98" s="47"/>
    </row>
    <row r="99" spans="1:20" s="48" customFormat="1" ht="66" customHeight="1">
      <c r="A99" s="102" t="s">
        <v>189</v>
      </c>
      <c r="B99" s="49" t="s">
        <v>92</v>
      </c>
      <c r="C99" s="65" t="s">
        <v>190</v>
      </c>
      <c r="D99" s="65"/>
      <c r="E99" s="50"/>
      <c r="F99" s="50"/>
      <c r="G99" s="50"/>
      <c r="H99" s="50"/>
      <c r="I99" s="50"/>
      <c r="J99" s="50"/>
      <c r="K99" s="50"/>
      <c r="L99" s="50"/>
      <c r="M99" s="50"/>
      <c r="N99" s="92"/>
      <c r="O99" s="92"/>
      <c r="P99" s="92"/>
      <c r="Q99" s="92"/>
      <c r="R99" s="93"/>
      <c r="S99" s="93"/>
      <c r="T99" s="47"/>
    </row>
    <row r="100" spans="1:20" s="48" customFormat="1" ht="54.75" customHeight="1">
      <c r="A100" s="102" t="s">
        <v>191</v>
      </c>
      <c r="B100" s="49" t="s">
        <v>263</v>
      </c>
      <c r="C100" s="65" t="s">
        <v>192</v>
      </c>
      <c r="D100" s="65"/>
      <c r="E100" s="50"/>
      <c r="F100" s="50"/>
      <c r="G100" s="50"/>
      <c r="H100" s="50"/>
      <c r="I100" s="50"/>
      <c r="J100" s="50"/>
      <c r="K100" s="50"/>
      <c r="L100" s="50"/>
      <c r="M100" s="50"/>
      <c r="N100" s="92"/>
      <c r="O100" s="92"/>
      <c r="P100" s="92"/>
      <c r="Q100" s="92"/>
      <c r="R100" s="93"/>
      <c r="S100" s="93"/>
      <c r="T100" s="47"/>
    </row>
    <row r="101" spans="1:20" s="48" customFormat="1" ht="66" customHeight="1">
      <c r="A101" s="102" t="s">
        <v>193</v>
      </c>
      <c r="B101" s="49" t="s">
        <v>269</v>
      </c>
      <c r="C101" s="65" t="s">
        <v>194</v>
      </c>
      <c r="D101" s="65"/>
      <c r="E101" s="50"/>
      <c r="F101" s="50"/>
      <c r="G101" s="50"/>
      <c r="H101" s="50"/>
      <c r="I101" s="50"/>
      <c r="J101" s="50"/>
      <c r="K101" s="50"/>
      <c r="L101" s="50"/>
      <c r="M101" s="50"/>
      <c r="N101" s="92"/>
      <c r="O101" s="92"/>
      <c r="P101" s="92"/>
      <c r="Q101" s="92"/>
      <c r="R101" s="93"/>
      <c r="S101" s="93"/>
      <c r="T101" s="47"/>
    </row>
    <row r="102" spans="1:20" s="48" customFormat="1" ht="57" customHeight="1">
      <c r="A102" s="102" t="s">
        <v>195</v>
      </c>
      <c r="B102" s="49" t="s">
        <v>272</v>
      </c>
      <c r="C102" s="65" t="s">
        <v>196</v>
      </c>
      <c r="D102" s="65"/>
      <c r="E102" s="50"/>
      <c r="F102" s="50"/>
      <c r="G102" s="50"/>
      <c r="H102" s="50"/>
      <c r="I102" s="50"/>
      <c r="J102" s="50"/>
      <c r="K102" s="50"/>
      <c r="L102" s="50"/>
      <c r="M102" s="50"/>
      <c r="N102" s="92"/>
      <c r="O102" s="92"/>
      <c r="P102" s="92"/>
      <c r="Q102" s="92"/>
      <c r="R102" s="93"/>
      <c r="S102" s="93"/>
      <c r="T102" s="47"/>
    </row>
    <row r="103" spans="1:20" s="48" customFormat="1" ht="55.5" customHeight="1">
      <c r="A103" s="102" t="s">
        <v>197</v>
      </c>
      <c r="B103" s="49" t="s">
        <v>278</v>
      </c>
      <c r="C103" s="65" t="s">
        <v>198</v>
      </c>
      <c r="D103" s="65"/>
      <c r="E103" s="50"/>
      <c r="F103" s="50"/>
      <c r="G103" s="50"/>
      <c r="H103" s="50"/>
      <c r="I103" s="50"/>
      <c r="J103" s="50"/>
      <c r="K103" s="50"/>
      <c r="L103" s="50"/>
      <c r="M103" s="50"/>
      <c r="N103" s="92"/>
      <c r="O103" s="92"/>
      <c r="P103" s="92"/>
      <c r="Q103" s="92"/>
      <c r="R103" s="93"/>
      <c r="S103" s="93"/>
      <c r="T103" s="47"/>
    </row>
    <row r="104" spans="1:20" s="48" customFormat="1" ht="127.5" customHeight="1">
      <c r="A104" s="102" t="s">
        <v>199</v>
      </c>
      <c r="B104" s="49" t="s">
        <v>283</v>
      </c>
      <c r="C104" s="65" t="s">
        <v>200</v>
      </c>
      <c r="D104" s="65"/>
      <c r="E104" s="50"/>
      <c r="F104" s="50"/>
      <c r="G104" s="50"/>
      <c r="H104" s="50"/>
      <c r="I104" s="50"/>
      <c r="J104" s="50"/>
      <c r="K104" s="50"/>
      <c r="L104" s="50"/>
      <c r="M104" s="50"/>
      <c r="N104" s="92"/>
      <c r="O104" s="92"/>
      <c r="P104" s="92"/>
      <c r="Q104" s="92"/>
      <c r="R104" s="93"/>
      <c r="S104" s="93"/>
      <c r="T104" s="47"/>
    </row>
    <row r="105" spans="1:20" s="48" customFormat="1" ht="75" customHeight="1">
      <c r="A105" s="102" t="s">
        <v>201</v>
      </c>
      <c r="B105" s="49" t="s">
        <v>286</v>
      </c>
      <c r="C105" s="65" t="s">
        <v>202</v>
      </c>
      <c r="D105" s="65"/>
      <c r="E105" s="50"/>
      <c r="F105" s="50"/>
      <c r="G105" s="50"/>
      <c r="H105" s="50"/>
      <c r="I105" s="50"/>
      <c r="J105" s="50"/>
      <c r="K105" s="50"/>
      <c r="L105" s="50"/>
      <c r="M105" s="50"/>
      <c r="N105" s="92"/>
      <c r="O105" s="92"/>
      <c r="P105" s="92"/>
      <c r="Q105" s="92"/>
      <c r="R105" s="93"/>
      <c r="S105" s="93"/>
      <c r="T105" s="47"/>
    </row>
    <row r="106" spans="1:20" s="48" customFormat="1" ht="90.75" customHeight="1">
      <c r="A106" s="102" t="s">
        <v>203</v>
      </c>
      <c r="B106" s="49" t="s">
        <v>97</v>
      </c>
      <c r="C106" s="65" t="s">
        <v>204</v>
      </c>
      <c r="D106" s="65"/>
      <c r="E106" s="50"/>
      <c r="F106" s="50"/>
      <c r="G106" s="50"/>
      <c r="H106" s="50"/>
      <c r="I106" s="50"/>
      <c r="J106" s="50"/>
      <c r="K106" s="50"/>
      <c r="L106" s="50"/>
      <c r="M106" s="50"/>
      <c r="N106" s="92"/>
      <c r="O106" s="92"/>
      <c r="P106" s="92"/>
      <c r="Q106" s="92"/>
      <c r="R106" s="93"/>
      <c r="S106" s="93"/>
      <c r="T106" s="47"/>
    </row>
    <row r="107" spans="1:20" s="48" customFormat="1" ht="66" customHeight="1">
      <c r="A107" s="102" t="s">
        <v>205</v>
      </c>
      <c r="B107" s="49" t="s">
        <v>102</v>
      </c>
      <c r="C107" s="65" t="s">
        <v>206</v>
      </c>
      <c r="D107" s="65"/>
      <c r="E107" s="50"/>
      <c r="F107" s="50"/>
      <c r="G107" s="50"/>
      <c r="H107" s="50"/>
      <c r="I107" s="50"/>
      <c r="J107" s="50"/>
      <c r="K107" s="50"/>
      <c r="L107" s="50"/>
      <c r="M107" s="50"/>
      <c r="N107" s="92"/>
      <c r="O107" s="92"/>
      <c r="P107" s="92"/>
      <c r="Q107" s="92"/>
      <c r="R107" s="93"/>
      <c r="S107" s="93"/>
      <c r="T107" s="47"/>
    </row>
    <row r="108" spans="1:20" s="48" customFormat="1" ht="70.5" customHeight="1">
      <c r="A108" s="102" t="s">
        <v>207</v>
      </c>
      <c r="B108" s="49" t="s">
        <v>106</v>
      </c>
      <c r="C108" s="65" t="s">
        <v>208</v>
      </c>
      <c r="D108" s="65"/>
      <c r="E108" s="50"/>
      <c r="F108" s="50"/>
      <c r="G108" s="50"/>
      <c r="H108" s="50"/>
      <c r="I108" s="50"/>
      <c r="J108" s="50"/>
      <c r="K108" s="50"/>
      <c r="L108" s="50"/>
      <c r="M108" s="50"/>
      <c r="N108" s="92"/>
      <c r="O108" s="92"/>
      <c r="P108" s="92"/>
      <c r="Q108" s="92"/>
      <c r="R108" s="93"/>
      <c r="S108" s="93"/>
      <c r="T108" s="47"/>
    </row>
    <row r="109" spans="1:20" s="48" customFormat="1" ht="34.5" customHeight="1">
      <c r="A109" s="102" t="s">
        <v>358</v>
      </c>
      <c r="B109" s="49" t="s">
        <v>359</v>
      </c>
      <c r="C109" s="65" t="s">
        <v>209</v>
      </c>
      <c r="D109" s="65"/>
      <c r="E109" s="50"/>
      <c r="F109" s="50"/>
      <c r="G109" s="50"/>
      <c r="H109" s="50"/>
      <c r="I109" s="50"/>
      <c r="J109" s="50"/>
      <c r="K109" s="50"/>
      <c r="L109" s="50"/>
      <c r="M109" s="50"/>
      <c r="N109" s="92"/>
      <c r="O109" s="92"/>
      <c r="P109" s="92"/>
      <c r="Q109" s="92"/>
      <c r="R109" s="93"/>
      <c r="S109" s="93"/>
      <c r="T109" s="47"/>
    </row>
    <row r="110" spans="1:20" s="48" customFormat="1" ht="40.5" customHeight="1">
      <c r="A110" s="102" t="s">
        <v>360</v>
      </c>
      <c r="B110" s="49" t="s">
        <v>361</v>
      </c>
      <c r="C110" s="65" t="s">
        <v>210</v>
      </c>
      <c r="D110" s="65"/>
      <c r="E110" s="50"/>
      <c r="F110" s="50"/>
      <c r="G110" s="50"/>
      <c r="H110" s="50"/>
      <c r="I110" s="50"/>
      <c r="J110" s="50"/>
      <c r="K110" s="50"/>
      <c r="L110" s="50"/>
      <c r="M110" s="50"/>
      <c r="N110" s="92"/>
      <c r="O110" s="92"/>
      <c r="P110" s="92"/>
      <c r="Q110" s="92"/>
      <c r="R110" s="93"/>
      <c r="S110" s="93"/>
      <c r="T110" s="47"/>
    </row>
    <row r="111" spans="1:20" s="48" customFormat="1" ht="101.25" customHeight="1">
      <c r="A111" s="102" t="s">
        <v>211</v>
      </c>
      <c r="B111" s="49" t="s">
        <v>116</v>
      </c>
      <c r="C111" s="65" t="s">
        <v>212</v>
      </c>
      <c r="D111" s="65"/>
      <c r="E111" s="50"/>
      <c r="F111" s="50"/>
      <c r="G111" s="50"/>
      <c r="H111" s="50"/>
      <c r="I111" s="50"/>
      <c r="J111" s="50"/>
      <c r="K111" s="50"/>
      <c r="L111" s="50"/>
      <c r="M111" s="50"/>
      <c r="N111" s="92"/>
      <c r="O111" s="92"/>
      <c r="P111" s="92"/>
      <c r="Q111" s="92"/>
      <c r="R111" s="93"/>
      <c r="S111" s="93"/>
      <c r="T111" s="47"/>
    </row>
    <row r="112" spans="1:20" s="48" customFormat="1" ht="296.25" customHeight="1">
      <c r="A112" s="102" t="s">
        <v>213</v>
      </c>
      <c r="B112" s="49" t="s">
        <v>364</v>
      </c>
      <c r="C112" s="65" t="s">
        <v>214</v>
      </c>
      <c r="D112" s="65" t="s">
        <v>414</v>
      </c>
      <c r="E112" s="53" t="s">
        <v>39</v>
      </c>
      <c r="F112" s="50">
        <v>15</v>
      </c>
      <c r="G112" s="50"/>
      <c r="H112" s="53" t="s">
        <v>356</v>
      </c>
      <c r="I112" s="50"/>
      <c r="J112" s="50"/>
      <c r="K112" s="53" t="s">
        <v>28</v>
      </c>
      <c r="L112" s="50"/>
      <c r="M112" s="88"/>
      <c r="N112" s="92">
        <v>2.4</v>
      </c>
      <c r="O112" s="92">
        <v>2.4</v>
      </c>
      <c r="P112" s="92">
        <v>1.8</v>
      </c>
      <c r="Q112" s="92">
        <v>1.8</v>
      </c>
      <c r="R112" s="93">
        <v>1.8</v>
      </c>
      <c r="S112" s="93">
        <v>1.9</v>
      </c>
      <c r="T112" s="47"/>
    </row>
    <row r="113" spans="1:20" s="48" customFormat="1" ht="60.75" customHeight="1">
      <c r="A113" s="102" t="s">
        <v>215</v>
      </c>
      <c r="B113" s="49" t="s">
        <v>122</v>
      </c>
      <c r="C113" s="65" t="s">
        <v>216</v>
      </c>
      <c r="D113" s="53"/>
      <c r="E113" s="53"/>
      <c r="F113" s="53"/>
      <c r="G113" s="53"/>
      <c r="H113" s="53"/>
      <c r="I113" s="58"/>
      <c r="J113" s="53"/>
      <c r="K113" s="53"/>
      <c r="L113" s="50"/>
      <c r="M113" s="88"/>
      <c r="N113" s="92"/>
      <c r="O113" s="92"/>
      <c r="P113" s="92"/>
      <c r="Q113" s="92"/>
      <c r="R113" s="93"/>
      <c r="S113" s="93"/>
      <c r="T113" s="60"/>
    </row>
    <row r="114" spans="1:20" s="48" customFormat="1" ht="45" customHeight="1">
      <c r="A114" s="102" t="s">
        <v>217</v>
      </c>
      <c r="B114" s="49" t="s">
        <v>126</v>
      </c>
      <c r="C114" s="65" t="s">
        <v>218</v>
      </c>
      <c r="D114" s="65"/>
      <c r="E114" s="50"/>
      <c r="F114" s="50"/>
      <c r="G114" s="50"/>
      <c r="H114" s="50"/>
      <c r="I114" s="50"/>
      <c r="J114" s="50"/>
      <c r="K114" s="50"/>
      <c r="L114" s="50"/>
      <c r="M114" s="50"/>
      <c r="N114" s="92"/>
      <c r="O114" s="92"/>
      <c r="P114" s="92"/>
      <c r="Q114" s="92"/>
      <c r="R114" s="93"/>
      <c r="S114" s="93"/>
      <c r="T114" s="47"/>
    </row>
    <row r="115" spans="1:20" s="48" customFormat="1" ht="81.75" customHeight="1">
      <c r="A115" s="102" t="s">
        <v>219</v>
      </c>
      <c r="B115" s="49" t="s">
        <v>130</v>
      </c>
      <c r="C115" s="65" t="s">
        <v>220</v>
      </c>
      <c r="D115" s="65"/>
      <c r="E115" s="50"/>
      <c r="F115" s="50"/>
      <c r="G115" s="50"/>
      <c r="H115" s="50"/>
      <c r="I115" s="50"/>
      <c r="J115" s="50"/>
      <c r="K115" s="50"/>
      <c r="L115" s="50"/>
      <c r="M115" s="50"/>
      <c r="N115" s="92"/>
      <c r="O115" s="92"/>
      <c r="P115" s="92"/>
      <c r="Q115" s="92"/>
      <c r="R115" s="93"/>
      <c r="S115" s="93"/>
      <c r="T115" s="47"/>
    </row>
    <row r="116" spans="1:20" s="48" customFormat="1" ht="76.5" customHeight="1">
      <c r="A116" s="102" t="s">
        <v>221</v>
      </c>
      <c r="B116" s="49" t="s">
        <v>133</v>
      </c>
      <c r="C116" s="65" t="s">
        <v>222</v>
      </c>
      <c r="D116" s="65"/>
      <c r="E116" s="50"/>
      <c r="F116" s="50"/>
      <c r="G116" s="50"/>
      <c r="H116" s="50"/>
      <c r="I116" s="50"/>
      <c r="J116" s="50"/>
      <c r="K116" s="50"/>
      <c r="L116" s="50"/>
      <c r="M116" s="50"/>
      <c r="N116" s="92"/>
      <c r="O116" s="92"/>
      <c r="P116" s="92"/>
      <c r="Q116" s="92"/>
      <c r="R116" s="93"/>
      <c r="S116" s="93"/>
      <c r="T116" s="47"/>
    </row>
    <row r="117" spans="1:20" s="48" customFormat="1" ht="2.25" customHeight="1">
      <c r="A117" s="156" t="s">
        <v>223</v>
      </c>
      <c r="B117" s="158" t="s">
        <v>136</v>
      </c>
      <c r="C117" s="160" t="s">
        <v>224</v>
      </c>
      <c r="D117" s="68"/>
      <c r="E117" s="51"/>
      <c r="F117" s="51"/>
      <c r="G117" s="51"/>
      <c r="H117" s="51"/>
      <c r="I117" s="51"/>
      <c r="J117" s="51"/>
      <c r="K117" s="51"/>
      <c r="L117" s="51"/>
      <c r="M117" s="51"/>
      <c r="N117" s="94"/>
      <c r="O117" s="94"/>
      <c r="P117" s="94"/>
      <c r="Q117" s="94"/>
      <c r="R117" s="95"/>
      <c r="S117" s="95"/>
      <c r="T117" s="151"/>
    </row>
    <row r="118" spans="1:20" s="48" customFormat="1" ht="87.75" customHeight="1">
      <c r="A118" s="157"/>
      <c r="B118" s="159"/>
      <c r="C118" s="161"/>
      <c r="D118" s="56"/>
      <c r="E118" s="53"/>
      <c r="F118" s="53"/>
      <c r="G118" s="53"/>
      <c r="H118" s="53" t="s">
        <v>44</v>
      </c>
      <c r="I118" s="53" t="s">
        <v>41</v>
      </c>
      <c r="J118" s="53"/>
      <c r="K118" s="53"/>
      <c r="L118" s="53"/>
      <c r="M118" s="58"/>
      <c r="N118" s="57"/>
      <c r="O118" s="57"/>
      <c r="P118" s="57"/>
      <c r="Q118" s="57"/>
      <c r="R118" s="62"/>
      <c r="S118" s="62"/>
      <c r="T118" s="153"/>
    </row>
    <row r="119" spans="1:20" s="48" customFormat="1" ht="56.25" customHeight="1">
      <c r="A119" s="102" t="s">
        <v>225</v>
      </c>
      <c r="B119" s="49" t="s">
        <v>139</v>
      </c>
      <c r="C119" s="65" t="s">
        <v>226</v>
      </c>
      <c r="D119" s="65"/>
      <c r="E119" s="50"/>
      <c r="F119" s="50"/>
      <c r="G119" s="50"/>
      <c r="H119" s="50"/>
      <c r="I119" s="50"/>
      <c r="J119" s="50"/>
      <c r="K119" s="50"/>
      <c r="L119" s="50"/>
      <c r="M119" s="50"/>
      <c r="N119" s="92"/>
      <c r="O119" s="92"/>
      <c r="P119" s="92"/>
      <c r="Q119" s="92"/>
      <c r="R119" s="93"/>
      <c r="S119" s="93"/>
      <c r="T119" s="47"/>
    </row>
    <row r="120" spans="1:20" s="48" customFormat="1" ht="61.5" customHeight="1">
      <c r="A120" s="102" t="s">
        <v>227</v>
      </c>
      <c r="B120" s="49" t="s">
        <v>142</v>
      </c>
      <c r="C120" s="65" t="s">
        <v>228</v>
      </c>
      <c r="D120" s="65"/>
      <c r="E120" s="50"/>
      <c r="F120" s="50"/>
      <c r="G120" s="50"/>
      <c r="H120" s="50"/>
      <c r="I120" s="50"/>
      <c r="J120" s="50"/>
      <c r="K120" s="50"/>
      <c r="L120" s="50"/>
      <c r="M120" s="50"/>
      <c r="N120" s="92"/>
      <c r="O120" s="92"/>
      <c r="P120" s="92"/>
      <c r="Q120" s="92"/>
      <c r="R120" s="93"/>
      <c r="S120" s="93"/>
      <c r="T120" s="47"/>
    </row>
    <row r="121" spans="1:20" s="48" customFormat="1" ht="66.75" customHeight="1">
      <c r="A121" s="102" t="s">
        <v>229</v>
      </c>
      <c r="B121" s="49" t="s">
        <v>145</v>
      </c>
      <c r="C121" s="65" t="s">
        <v>230</v>
      </c>
      <c r="D121" s="65"/>
      <c r="E121" s="50"/>
      <c r="F121" s="50"/>
      <c r="G121" s="50"/>
      <c r="H121" s="50"/>
      <c r="I121" s="50"/>
      <c r="J121" s="50"/>
      <c r="K121" s="50"/>
      <c r="L121" s="50"/>
      <c r="M121" s="50"/>
      <c r="N121" s="92"/>
      <c r="O121" s="92"/>
      <c r="P121" s="92"/>
      <c r="Q121" s="92"/>
      <c r="R121" s="93"/>
      <c r="S121" s="93"/>
      <c r="T121" s="47"/>
    </row>
    <row r="122" spans="1:20" s="48" customFormat="1" ht="1.5" customHeight="1">
      <c r="A122" s="156" t="s">
        <v>231</v>
      </c>
      <c r="B122" s="158" t="s">
        <v>148</v>
      </c>
      <c r="C122" s="160" t="s">
        <v>232</v>
      </c>
      <c r="D122" s="68"/>
      <c r="E122" s="51"/>
      <c r="F122" s="51"/>
      <c r="G122" s="51"/>
      <c r="H122" s="51"/>
      <c r="I122" s="51"/>
      <c r="J122" s="51"/>
      <c r="K122" s="51"/>
      <c r="L122" s="51"/>
      <c r="M122" s="51"/>
      <c r="N122" s="94"/>
      <c r="O122" s="94"/>
      <c r="P122" s="94"/>
      <c r="Q122" s="94"/>
      <c r="R122" s="95"/>
      <c r="S122" s="95"/>
      <c r="T122" s="151"/>
    </row>
    <row r="123" spans="1:20" s="48" customFormat="1" ht="87" customHeight="1">
      <c r="A123" s="157"/>
      <c r="B123" s="159"/>
      <c r="C123" s="161"/>
      <c r="D123" s="56"/>
      <c r="E123" s="53"/>
      <c r="F123" s="53"/>
      <c r="G123" s="53"/>
      <c r="H123" s="53" t="s">
        <v>44</v>
      </c>
      <c r="I123" s="53" t="s">
        <v>41</v>
      </c>
      <c r="J123" s="53"/>
      <c r="K123" s="53"/>
      <c r="L123" s="53"/>
      <c r="M123" s="53"/>
      <c r="N123" s="57"/>
      <c r="O123" s="57"/>
      <c r="P123" s="57"/>
      <c r="Q123" s="57"/>
      <c r="R123" s="62"/>
      <c r="S123" s="62"/>
      <c r="T123" s="153"/>
    </row>
    <row r="124" spans="1:20" s="48" customFormat="1" ht="54" customHeight="1">
      <c r="A124" s="102" t="s">
        <v>233</v>
      </c>
      <c r="B124" s="49" t="s">
        <v>151</v>
      </c>
      <c r="C124" s="65" t="s">
        <v>234</v>
      </c>
      <c r="D124" s="65"/>
      <c r="E124" s="50"/>
      <c r="F124" s="50"/>
      <c r="G124" s="50"/>
      <c r="H124" s="50"/>
      <c r="I124" s="50"/>
      <c r="J124" s="50"/>
      <c r="K124" s="50"/>
      <c r="L124" s="50"/>
      <c r="M124" s="50"/>
      <c r="N124" s="92"/>
      <c r="O124" s="92"/>
      <c r="P124" s="92"/>
      <c r="Q124" s="92"/>
      <c r="R124" s="93"/>
      <c r="S124" s="93"/>
      <c r="T124" s="47"/>
    </row>
    <row r="125" spans="1:20" s="48" customFormat="1" ht="93.75" customHeight="1">
      <c r="A125" s="102" t="s">
        <v>235</v>
      </c>
      <c r="B125" s="49" t="s">
        <v>154</v>
      </c>
      <c r="C125" s="65" t="s">
        <v>236</v>
      </c>
      <c r="D125" s="65"/>
      <c r="E125" s="50"/>
      <c r="F125" s="50"/>
      <c r="G125" s="50"/>
      <c r="H125" s="50"/>
      <c r="I125" s="50"/>
      <c r="J125" s="50"/>
      <c r="K125" s="50"/>
      <c r="L125" s="50"/>
      <c r="M125" s="50"/>
      <c r="N125" s="92"/>
      <c r="O125" s="92"/>
      <c r="P125" s="92"/>
      <c r="Q125" s="92"/>
      <c r="R125" s="93"/>
      <c r="S125" s="93"/>
      <c r="T125" s="47"/>
    </row>
    <row r="126" spans="1:20" s="48" customFormat="1" ht="37.5" customHeight="1">
      <c r="A126" s="102" t="s">
        <v>237</v>
      </c>
      <c r="B126" s="49" t="s">
        <v>157</v>
      </c>
      <c r="C126" s="65" t="s">
        <v>238</v>
      </c>
      <c r="D126" s="65"/>
      <c r="E126" s="50"/>
      <c r="F126" s="50"/>
      <c r="G126" s="50"/>
      <c r="H126" s="50"/>
      <c r="I126" s="50"/>
      <c r="J126" s="50"/>
      <c r="K126" s="50"/>
      <c r="L126" s="50"/>
      <c r="M126" s="50"/>
      <c r="N126" s="92"/>
      <c r="O126" s="92"/>
      <c r="P126" s="92"/>
      <c r="Q126" s="92"/>
      <c r="R126" s="93"/>
      <c r="S126" s="93"/>
      <c r="T126" s="47"/>
    </row>
    <row r="127" spans="1:20" s="48" customFormat="1" ht="56.25" customHeight="1">
      <c r="A127" s="102" t="s">
        <v>239</v>
      </c>
      <c r="B127" s="49" t="s">
        <v>160</v>
      </c>
      <c r="C127" s="65" t="s">
        <v>240</v>
      </c>
      <c r="D127" s="65"/>
      <c r="E127" s="50"/>
      <c r="F127" s="50"/>
      <c r="G127" s="50"/>
      <c r="H127" s="50"/>
      <c r="I127" s="50"/>
      <c r="J127" s="50"/>
      <c r="K127" s="50"/>
      <c r="L127" s="50"/>
      <c r="M127" s="50"/>
      <c r="N127" s="92"/>
      <c r="O127" s="92"/>
      <c r="P127" s="92"/>
      <c r="Q127" s="92"/>
      <c r="R127" s="93"/>
      <c r="S127" s="93"/>
      <c r="T127" s="47"/>
    </row>
    <row r="128" spans="1:20" s="48" customFormat="1" ht="92.25" customHeight="1">
      <c r="A128" s="102" t="s">
        <v>334</v>
      </c>
      <c r="B128" s="49" t="s">
        <v>241</v>
      </c>
      <c r="C128" s="65" t="s">
        <v>242</v>
      </c>
      <c r="D128" s="65"/>
      <c r="E128" s="50"/>
      <c r="F128" s="50"/>
      <c r="G128" s="50"/>
      <c r="H128" s="50"/>
      <c r="I128" s="50"/>
      <c r="J128" s="50"/>
      <c r="K128" s="50"/>
      <c r="L128" s="50"/>
      <c r="M128" s="50"/>
      <c r="N128" s="92">
        <f>N131</f>
        <v>439.6</v>
      </c>
      <c r="O128" s="92">
        <f>O131</f>
        <v>439.6</v>
      </c>
      <c r="P128" s="92">
        <v>485.6</v>
      </c>
      <c r="Q128" s="92">
        <v>392.7</v>
      </c>
      <c r="R128" s="93">
        <v>392.7</v>
      </c>
      <c r="S128" s="93">
        <f>S131</f>
        <v>416.3</v>
      </c>
      <c r="T128" s="47"/>
    </row>
    <row r="129" spans="1:20" s="48" customFormat="1" ht="1.5" customHeight="1">
      <c r="A129" s="156" t="s">
        <v>381</v>
      </c>
      <c r="B129" s="158" t="s">
        <v>382</v>
      </c>
      <c r="C129" s="160" t="s">
        <v>243</v>
      </c>
      <c r="D129" s="160" t="s">
        <v>244</v>
      </c>
      <c r="E129" s="51"/>
      <c r="F129" s="51"/>
      <c r="G129" s="51"/>
      <c r="H129" s="162" t="s">
        <v>30</v>
      </c>
      <c r="I129" s="51"/>
      <c r="J129" s="51"/>
      <c r="K129" s="51"/>
      <c r="L129" s="51"/>
      <c r="M129" s="51"/>
      <c r="N129" s="94"/>
      <c r="O129" s="94"/>
      <c r="P129" s="94"/>
      <c r="Q129" s="94"/>
      <c r="R129" s="95"/>
      <c r="S129" s="95"/>
      <c r="T129" s="151"/>
    </row>
    <row r="130" spans="1:20" s="48" customFormat="1" ht="245.25" customHeight="1">
      <c r="A130" s="163"/>
      <c r="B130" s="172"/>
      <c r="C130" s="173"/>
      <c r="D130" s="174"/>
      <c r="E130" s="52" t="s">
        <v>39</v>
      </c>
      <c r="F130" s="52">
        <v>14</v>
      </c>
      <c r="G130" s="52"/>
      <c r="H130" s="154"/>
      <c r="I130" s="52"/>
      <c r="J130" s="59"/>
      <c r="K130" s="154" t="s">
        <v>31</v>
      </c>
      <c r="L130" s="52"/>
      <c r="M130" s="59"/>
      <c r="N130" s="96"/>
      <c r="O130" s="96"/>
      <c r="P130" s="96"/>
      <c r="Q130" s="96"/>
      <c r="R130" s="97"/>
      <c r="S130" s="97"/>
      <c r="T130" s="152"/>
    </row>
    <row r="131" spans="1:20" s="48" customFormat="1" ht="166.5" customHeight="1">
      <c r="A131" s="157"/>
      <c r="B131" s="159"/>
      <c r="C131" s="161"/>
      <c r="D131" s="56"/>
      <c r="E131" s="53" t="s">
        <v>366</v>
      </c>
      <c r="F131" s="53" t="s">
        <v>41</v>
      </c>
      <c r="G131" s="53"/>
      <c r="H131" s="155"/>
      <c r="I131" s="53" t="s">
        <v>41</v>
      </c>
      <c r="J131" s="53"/>
      <c r="K131" s="155"/>
      <c r="L131" s="53" t="s">
        <v>42</v>
      </c>
      <c r="M131" s="53"/>
      <c r="N131" s="57">
        <v>439.6</v>
      </c>
      <c r="O131" s="57">
        <v>439.6</v>
      </c>
      <c r="P131" s="57">
        <v>392.7</v>
      </c>
      <c r="Q131" s="57">
        <v>392.7</v>
      </c>
      <c r="R131" s="62">
        <v>392.7</v>
      </c>
      <c r="S131" s="62">
        <v>416.3</v>
      </c>
      <c r="T131" s="153"/>
    </row>
    <row r="132" spans="1:20" s="48" customFormat="1" ht="48" customHeight="1">
      <c r="A132" s="102" t="s">
        <v>383</v>
      </c>
      <c r="B132" s="49" t="s">
        <v>384</v>
      </c>
      <c r="C132" s="65" t="s">
        <v>245</v>
      </c>
      <c r="D132" s="65"/>
      <c r="E132" s="50"/>
      <c r="F132" s="50"/>
      <c r="G132" s="50"/>
      <c r="H132" s="50"/>
      <c r="I132" s="50"/>
      <c r="J132" s="50"/>
      <c r="K132" s="50"/>
      <c r="L132" s="50"/>
      <c r="M132" s="50"/>
      <c r="N132" s="92"/>
      <c r="O132" s="92"/>
      <c r="P132" s="92"/>
      <c r="Q132" s="92"/>
      <c r="R132" s="93"/>
      <c r="S132" s="93"/>
      <c r="T132" s="47"/>
    </row>
    <row r="133" spans="1:20" s="48" customFormat="1" ht="14.25" customHeight="1" hidden="1">
      <c r="A133" s="156" t="s">
        <v>385</v>
      </c>
      <c r="B133" s="158" t="s">
        <v>386</v>
      </c>
      <c r="C133" s="160" t="s">
        <v>246</v>
      </c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94"/>
      <c r="O133" s="94"/>
      <c r="P133" s="94"/>
      <c r="Q133" s="94"/>
      <c r="R133" s="95"/>
      <c r="S133" s="95"/>
      <c r="T133" s="151"/>
    </row>
    <row r="134" spans="1:20" s="48" customFormat="1" ht="65.25" customHeight="1">
      <c r="A134" s="157"/>
      <c r="B134" s="159"/>
      <c r="C134" s="161"/>
      <c r="D134" s="56"/>
      <c r="E134" s="53"/>
      <c r="F134" s="53"/>
      <c r="G134" s="53"/>
      <c r="H134" s="53"/>
      <c r="I134" s="53"/>
      <c r="J134" s="58"/>
      <c r="K134" s="53"/>
      <c r="L134" s="53" t="s">
        <v>42</v>
      </c>
      <c r="M134" s="53"/>
      <c r="N134" s="57"/>
      <c r="O134" s="57"/>
      <c r="P134" s="57"/>
      <c r="Q134" s="57"/>
      <c r="R134" s="62"/>
      <c r="S134" s="62"/>
      <c r="T134" s="153"/>
    </row>
    <row r="135" spans="1:20" s="48" customFormat="1" ht="61.5" customHeight="1">
      <c r="A135" s="102" t="s">
        <v>387</v>
      </c>
      <c r="B135" s="49" t="s">
        <v>388</v>
      </c>
      <c r="C135" s="65" t="s">
        <v>247</v>
      </c>
      <c r="D135" s="65"/>
      <c r="E135" s="50"/>
      <c r="F135" s="50"/>
      <c r="G135" s="50"/>
      <c r="H135" s="50"/>
      <c r="I135" s="50"/>
      <c r="J135" s="50"/>
      <c r="K135" s="50"/>
      <c r="L135" s="50"/>
      <c r="M135" s="50"/>
      <c r="N135" s="92"/>
      <c r="O135" s="92"/>
      <c r="P135" s="92"/>
      <c r="Q135" s="92"/>
      <c r="R135" s="93"/>
      <c r="S135" s="93"/>
      <c r="T135" s="47"/>
    </row>
    <row r="136" spans="1:20" s="48" customFormat="1" ht="70.5" customHeight="1">
      <c r="A136" s="102" t="s">
        <v>389</v>
      </c>
      <c r="B136" s="49" t="s">
        <v>390</v>
      </c>
      <c r="C136" s="65" t="s">
        <v>249</v>
      </c>
      <c r="D136" s="65"/>
      <c r="E136" s="50"/>
      <c r="F136" s="50"/>
      <c r="G136" s="50"/>
      <c r="H136" s="50"/>
      <c r="I136" s="50"/>
      <c r="J136" s="50"/>
      <c r="K136" s="50"/>
      <c r="L136" s="50"/>
      <c r="M136" s="50"/>
      <c r="N136" s="92"/>
      <c r="O136" s="92"/>
      <c r="P136" s="92"/>
      <c r="Q136" s="92"/>
      <c r="R136" s="93"/>
      <c r="S136" s="93"/>
      <c r="T136" s="47"/>
    </row>
    <row r="137" spans="1:20" s="48" customFormat="1" ht="78.75" customHeight="1">
      <c r="A137" s="102" t="s">
        <v>391</v>
      </c>
      <c r="B137" s="49" t="s">
        <v>392</v>
      </c>
      <c r="C137" s="65" t="s">
        <v>250</v>
      </c>
      <c r="D137" s="65"/>
      <c r="E137" s="50"/>
      <c r="F137" s="50"/>
      <c r="G137" s="50"/>
      <c r="H137" s="50"/>
      <c r="I137" s="50"/>
      <c r="J137" s="50"/>
      <c r="K137" s="50"/>
      <c r="L137" s="50"/>
      <c r="M137" s="50"/>
      <c r="N137" s="92"/>
      <c r="O137" s="92"/>
      <c r="P137" s="92"/>
      <c r="Q137" s="92"/>
      <c r="R137" s="93"/>
      <c r="S137" s="93"/>
      <c r="T137" s="47"/>
    </row>
    <row r="138" spans="1:20" s="48" customFormat="1" ht="145.5" customHeight="1">
      <c r="A138" s="102" t="s">
        <v>335</v>
      </c>
      <c r="B138" s="49" t="s">
        <v>251</v>
      </c>
      <c r="C138" s="65" t="s">
        <v>252</v>
      </c>
      <c r="D138" s="65"/>
      <c r="E138" s="50"/>
      <c r="F138" s="50"/>
      <c r="G138" s="50"/>
      <c r="H138" s="50"/>
      <c r="I138" s="50"/>
      <c r="J138" s="50"/>
      <c r="K138" s="50"/>
      <c r="L138" s="50"/>
      <c r="M138" s="50"/>
      <c r="N138" s="92"/>
      <c r="O138" s="92"/>
      <c r="P138" s="92"/>
      <c r="Q138" s="92">
        <f>Q142+Q149</f>
        <v>0</v>
      </c>
      <c r="R138" s="93">
        <f>R142+R149</f>
        <v>0</v>
      </c>
      <c r="S138" s="93"/>
      <c r="T138" s="47"/>
    </row>
    <row r="139" spans="1:20" s="48" customFormat="1" ht="14.25" customHeight="1" hidden="1">
      <c r="A139" s="156" t="s">
        <v>393</v>
      </c>
      <c r="B139" s="158" t="s">
        <v>394</v>
      </c>
      <c r="C139" s="160" t="s">
        <v>253</v>
      </c>
      <c r="D139" s="68"/>
      <c r="E139" s="51"/>
      <c r="F139" s="51"/>
      <c r="G139" s="51"/>
      <c r="H139" s="51"/>
      <c r="I139" s="51"/>
      <c r="J139" s="51"/>
      <c r="K139" s="51"/>
      <c r="L139" s="51"/>
      <c r="M139" s="51"/>
      <c r="N139" s="94"/>
      <c r="O139" s="94"/>
      <c r="P139" s="94"/>
      <c r="Q139" s="94"/>
      <c r="R139" s="95"/>
      <c r="S139" s="95"/>
      <c r="T139" s="151"/>
    </row>
    <row r="140" spans="1:20" s="48" customFormat="1" ht="30.75" customHeight="1">
      <c r="A140" s="157"/>
      <c r="B140" s="159"/>
      <c r="C140" s="161"/>
      <c r="D140" s="56"/>
      <c r="E140" s="53"/>
      <c r="F140" s="53"/>
      <c r="G140" s="58"/>
      <c r="H140" s="53" t="s">
        <v>44</v>
      </c>
      <c r="I140" s="53" t="s">
        <v>41</v>
      </c>
      <c r="J140" s="53"/>
      <c r="K140" s="53"/>
      <c r="L140" s="53" t="s">
        <v>42</v>
      </c>
      <c r="M140" s="53"/>
      <c r="N140" s="57"/>
      <c r="O140" s="57"/>
      <c r="P140" s="57"/>
      <c r="Q140" s="57"/>
      <c r="R140" s="62"/>
      <c r="S140" s="62"/>
      <c r="T140" s="153"/>
    </row>
    <row r="141" spans="1:20" s="48" customFormat="1" ht="0.75" customHeight="1">
      <c r="A141" s="156" t="s">
        <v>399</v>
      </c>
      <c r="B141" s="158" t="s">
        <v>400</v>
      </c>
      <c r="C141" s="160" t="s">
        <v>254</v>
      </c>
      <c r="D141" s="68"/>
      <c r="E141" s="51"/>
      <c r="F141" s="51"/>
      <c r="G141" s="51"/>
      <c r="H141" s="51"/>
      <c r="I141" s="51"/>
      <c r="J141" s="51"/>
      <c r="K141" s="51"/>
      <c r="L141" s="51"/>
      <c r="M141" s="51"/>
      <c r="N141" s="94"/>
      <c r="O141" s="94"/>
      <c r="P141" s="94"/>
      <c r="Q141" s="94"/>
      <c r="R141" s="95"/>
      <c r="S141" s="95"/>
      <c r="T141" s="151"/>
    </row>
    <row r="142" spans="1:20" s="48" customFormat="1" ht="106.5" customHeight="1">
      <c r="A142" s="157"/>
      <c r="B142" s="159"/>
      <c r="C142" s="161"/>
      <c r="D142" s="56"/>
      <c r="E142" s="53"/>
      <c r="F142" s="56"/>
      <c r="G142" s="53"/>
      <c r="H142" s="53"/>
      <c r="I142" s="53"/>
      <c r="J142" s="53"/>
      <c r="K142" s="53"/>
      <c r="L142" s="53"/>
      <c r="M142" s="58"/>
      <c r="N142" s="57"/>
      <c r="O142" s="57"/>
      <c r="P142" s="57"/>
      <c r="Q142" s="57">
        <v>0</v>
      </c>
      <c r="R142" s="62">
        <v>0</v>
      </c>
      <c r="S142" s="62"/>
      <c r="T142" s="153"/>
    </row>
    <row r="143" spans="1:20" s="48" customFormat="1" ht="54.75" customHeight="1">
      <c r="A143" s="102" t="s">
        <v>401</v>
      </c>
      <c r="B143" s="49" t="s">
        <v>402</v>
      </c>
      <c r="C143" s="65" t="s">
        <v>255</v>
      </c>
      <c r="D143" s="65"/>
      <c r="E143" s="50"/>
      <c r="F143" s="50"/>
      <c r="G143" s="50"/>
      <c r="H143" s="50"/>
      <c r="I143" s="50"/>
      <c r="J143" s="50"/>
      <c r="K143" s="50"/>
      <c r="L143" s="50"/>
      <c r="M143" s="50"/>
      <c r="N143" s="92"/>
      <c r="O143" s="92"/>
      <c r="P143" s="92"/>
      <c r="Q143" s="92"/>
      <c r="R143" s="93"/>
      <c r="S143" s="93"/>
      <c r="T143" s="47"/>
    </row>
    <row r="144" spans="1:20" s="48" customFormat="1" ht="44.25" customHeight="1">
      <c r="A144" s="102" t="s">
        <v>403</v>
      </c>
      <c r="B144" s="49" t="s">
        <v>404</v>
      </c>
      <c r="C144" s="65" t="s">
        <v>256</v>
      </c>
      <c r="D144" s="65"/>
      <c r="E144" s="50"/>
      <c r="F144" s="50"/>
      <c r="G144" s="50"/>
      <c r="H144" s="50"/>
      <c r="I144" s="50"/>
      <c r="J144" s="50"/>
      <c r="K144" s="50"/>
      <c r="L144" s="50"/>
      <c r="M144" s="50"/>
      <c r="N144" s="92"/>
      <c r="O144" s="92"/>
      <c r="P144" s="92"/>
      <c r="Q144" s="92"/>
      <c r="R144" s="93"/>
      <c r="S144" s="93"/>
      <c r="T144" s="47"/>
    </row>
    <row r="145" spans="1:20" s="48" customFormat="1" ht="225.75" customHeight="1">
      <c r="A145" s="102" t="s">
        <v>405</v>
      </c>
      <c r="B145" s="49" t="s">
        <v>406</v>
      </c>
      <c r="C145" s="65" t="s">
        <v>257</v>
      </c>
      <c r="D145" s="65"/>
      <c r="E145" s="53"/>
      <c r="F145" s="65"/>
      <c r="G145" s="50"/>
      <c r="H145" s="53"/>
      <c r="I145" s="50"/>
      <c r="J145" s="50"/>
      <c r="K145" s="53"/>
      <c r="L145" s="50"/>
      <c r="M145" s="58"/>
      <c r="N145" s="92"/>
      <c r="O145" s="92"/>
      <c r="P145" s="92"/>
      <c r="Q145" s="92"/>
      <c r="R145" s="93"/>
      <c r="S145" s="93"/>
      <c r="T145" s="47"/>
    </row>
    <row r="146" spans="1:20" s="48" customFormat="1" ht="72" customHeight="1">
      <c r="A146" s="102" t="s">
        <v>407</v>
      </c>
      <c r="B146" s="49" t="s">
        <v>408</v>
      </c>
      <c r="C146" s="65" t="s">
        <v>258</v>
      </c>
      <c r="D146" s="65"/>
      <c r="E146" s="50"/>
      <c r="F146" s="50"/>
      <c r="G146" s="50"/>
      <c r="H146" s="50"/>
      <c r="I146" s="50"/>
      <c r="J146" s="50"/>
      <c r="K146" s="50"/>
      <c r="L146" s="50"/>
      <c r="M146" s="50"/>
      <c r="N146" s="92"/>
      <c r="O146" s="92"/>
      <c r="P146" s="92"/>
      <c r="Q146" s="92"/>
      <c r="R146" s="93"/>
      <c r="S146" s="93"/>
      <c r="T146" s="47"/>
    </row>
    <row r="147" spans="1:20" s="48" customFormat="1" ht="75.75" customHeight="1">
      <c r="A147" s="102" t="s">
        <v>409</v>
      </c>
      <c r="B147" s="49" t="s">
        <v>410</v>
      </c>
      <c r="C147" s="65" t="s">
        <v>259</v>
      </c>
      <c r="D147" s="65"/>
      <c r="E147" s="50"/>
      <c r="F147" s="50"/>
      <c r="G147" s="50"/>
      <c r="H147" s="50"/>
      <c r="I147" s="50"/>
      <c r="J147" s="50"/>
      <c r="K147" s="50"/>
      <c r="L147" s="51"/>
      <c r="M147" s="50"/>
      <c r="N147" s="92"/>
      <c r="O147" s="92"/>
      <c r="P147" s="92"/>
      <c r="Q147" s="92"/>
      <c r="R147" s="93"/>
      <c r="S147" s="93"/>
      <c r="T147" s="47"/>
    </row>
    <row r="148" spans="1:20" s="48" customFormat="1" ht="14.25" customHeight="1" hidden="1">
      <c r="A148" s="184" t="s">
        <v>411</v>
      </c>
      <c r="B148" s="158" t="s">
        <v>412</v>
      </c>
      <c r="C148" s="160" t="s">
        <v>1</v>
      </c>
      <c r="D148" s="160"/>
      <c r="E148" s="51"/>
      <c r="F148" s="51"/>
      <c r="G148" s="51"/>
      <c r="H148" s="51"/>
      <c r="I148" s="51"/>
      <c r="J148" s="51"/>
      <c r="K148" s="73"/>
      <c r="L148" s="51"/>
      <c r="M148" s="69"/>
      <c r="N148" s="94"/>
      <c r="O148" s="94"/>
      <c r="P148" s="94"/>
      <c r="Q148" s="94"/>
      <c r="R148" s="95"/>
      <c r="S148" s="95"/>
      <c r="T148" s="182"/>
    </row>
    <row r="149" spans="1:28" s="48" customFormat="1" ht="145.5" customHeight="1">
      <c r="A149" s="185"/>
      <c r="B149" s="159"/>
      <c r="C149" s="161"/>
      <c r="D149" s="168"/>
      <c r="E149" s="53"/>
      <c r="F149" s="56"/>
      <c r="G149" s="58"/>
      <c r="H149" s="53"/>
      <c r="I149" s="53"/>
      <c r="J149" s="53"/>
      <c r="K149" s="74"/>
      <c r="L149" s="53"/>
      <c r="M149" s="75"/>
      <c r="N149" s="57">
        <v>0</v>
      </c>
      <c r="O149" s="57"/>
      <c r="P149" s="57">
        <v>0</v>
      </c>
      <c r="Q149" s="57">
        <v>0</v>
      </c>
      <c r="R149" s="62">
        <v>0</v>
      </c>
      <c r="S149" s="62"/>
      <c r="T149" s="182"/>
      <c r="U149" s="120"/>
      <c r="V149" s="120"/>
      <c r="W149" s="120"/>
      <c r="X149" s="120"/>
      <c r="Y149" s="120"/>
      <c r="Z149" s="120"/>
      <c r="AA149" s="120"/>
      <c r="AB149" s="120"/>
    </row>
    <row r="150" spans="1:28" s="115" customFormat="1" ht="198" customHeight="1">
      <c r="A150" s="108" t="s">
        <v>248</v>
      </c>
      <c r="B150" s="49" t="s">
        <v>406</v>
      </c>
      <c r="C150" s="109" t="s">
        <v>257</v>
      </c>
      <c r="D150" s="110"/>
      <c r="E150" s="111"/>
      <c r="F150" s="112"/>
      <c r="G150" s="111"/>
      <c r="H150" s="113"/>
      <c r="I150" s="114"/>
      <c r="J150" s="112"/>
      <c r="K150" s="111"/>
      <c r="L150" s="114"/>
      <c r="M150" s="112"/>
      <c r="N150" s="92"/>
      <c r="O150" s="92"/>
      <c r="P150" s="92"/>
      <c r="Q150" s="112"/>
      <c r="R150" s="112"/>
      <c r="S150" s="112"/>
      <c r="T150" s="112"/>
      <c r="U150" s="117"/>
      <c r="V150" s="117"/>
      <c r="W150" s="117"/>
      <c r="X150" s="118"/>
      <c r="Y150" s="118"/>
      <c r="Z150" s="118"/>
      <c r="AA150" s="118"/>
      <c r="AB150" s="121"/>
    </row>
    <row r="151" spans="1:27" s="115" customFormat="1" ht="24.75" customHeight="1">
      <c r="A151" s="108"/>
      <c r="B151" s="49" t="s">
        <v>419</v>
      </c>
      <c r="C151" s="109"/>
      <c r="D151" s="110"/>
      <c r="E151" s="111"/>
      <c r="F151" s="112"/>
      <c r="G151" s="111"/>
      <c r="H151" s="113"/>
      <c r="I151" s="114"/>
      <c r="J151" s="112"/>
      <c r="K151" s="111"/>
      <c r="L151" s="116"/>
      <c r="M151" s="112"/>
      <c r="N151" s="112"/>
      <c r="O151" s="111"/>
      <c r="P151" s="114"/>
      <c r="Q151" s="111">
        <v>2788.2</v>
      </c>
      <c r="R151" s="119">
        <v>4022.5</v>
      </c>
      <c r="S151" s="126">
        <v>4625.9</v>
      </c>
      <c r="T151" s="112"/>
      <c r="U151" s="117"/>
      <c r="V151" s="117"/>
      <c r="W151" s="117"/>
      <c r="X151" s="118"/>
      <c r="Y151" s="118"/>
      <c r="Z151" s="118"/>
      <c r="AA151" s="118"/>
    </row>
    <row r="152" spans="1:20" s="48" customFormat="1" ht="28.5">
      <c r="A152" s="65" t="s">
        <v>332</v>
      </c>
      <c r="B152" s="49" t="s">
        <v>260</v>
      </c>
      <c r="C152" s="65" t="s">
        <v>261</v>
      </c>
      <c r="D152" s="65"/>
      <c r="E152" s="50"/>
      <c r="F152" s="50"/>
      <c r="G152" s="50"/>
      <c r="H152" s="50"/>
      <c r="I152" s="50"/>
      <c r="J152" s="50"/>
      <c r="K152" s="50"/>
      <c r="L152" s="53"/>
      <c r="M152" s="50"/>
      <c r="N152" s="92">
        <f>N8+N79+N128</f>
        <v>54651.100000000006</v>
      </c>
      <c r="O152" s="92">
        <f>O8+O79+O128</f>
        <v>53479.100000000006</v>
      </c>
      <c r="P152" s="92">
        <f>P8+P79+P128</f>
        <v>47248.7</v>
      </c>
      <c r="Q152" s="92">
        <f>Q8+Q79+Q128+Q151</f>
        <v>47264.5</v>
      </c>
      <c r="R152" s="93">
        <f>R8+R79+R128+R151</f>
        <v>49081.00000000001</v>
      </c>
      <c r="S152" s="93">
        <f>S8+S79+S128+S151</f>
        <v>52025.90000000001</v>
      </c>
      <c r="T152" s="47"/>
    </row>
    <row r="153" spans="1:20" s="34" customFormat="1" ht="12.75">
      <c r="A153" s="36"/>
      <c r="B153" s="41"/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98"/>
      <c r="Q153" s="36"/>
      <c r="R153" s="36"/>
      <c r="S153" s="36"/>
      <c r="T153" s="27"/>
    </row>
    <row r="154" spans="1:20" s="34" customFormat="1" ht="12.75">
      <c r="A154" s="36"/>
      <c r="B154" s="41"/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99"/>
      <c r="O154" s="36"/>
      <c r="P154" s="99"/>
      <c r="Q154" s="99"/>
      <c r="R154" s="99"/>
      <c r="S154" s="99"/>
      <c r="T154" s="27"/>
    </row>
    <row r="155" spans="1:20" s="34" customFormat="1" ht="25.5" customHeight="1">
      <c r="A155" s="36"/>
      <c r="B155" s="183" t="s">
        <v>336</v>
      </c>
      <c r="C155" s="183"/>
      <c r="D155" s="183"/>
      <c r="E155" s="183"/>
      <c r="F155" s="36"/>
      <c r="G155" s="36"/>
      <c r="H155" s="36"/>
      <c r="I155" s="36"/>
      <c r="J155" s="36"/>
      <c r="K155" s="36"/>
      <c r="L155" s="36"/>
      <c r="M155" s="36"/>
      <c r="N155" s="99"/>
      <c r="O155" s="99"/>
      <c r="P155" s="99"/>
      <c r="Q155" s="99"/>
      <c r="R155" s="99"/>
      <c r="S155" s="99"/>
      <c r="T155" s="27"/>
    </row>
    <row r="156" spans="1:20" s="34" customFormat="1" ht="12.75">
      <c r="A156" s="36"/>
      <c r="B156" s="183" t="s">
        <v>339</v>
      </c>
      <c r="C156" s="183"/>
      <c r="D156" s="183"/>
      <c r="E156" s="18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99"/>
      <c r="S156" s="99"/>
      <c r="T156" s="27"/>
    </row>
    <row r="157" spans="1:20" s="34" customFormat="1" ht="12.75">
      <c r="A157" s="36"/>
      <c r="B157" s="41"/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99"/>
      <c r="Q157" s="36"/>
      <c r="R157" s="36"/>
      <c r="S157" s="99"/>
      <c r="T157" s="27"/>
    </row>
    <row r="158" spans="1:20" s="34" customFormat="1" ht="11.25">
      <c r="A158" s="37"/>
      <c r="B158" s="42"/>
      <c r="C158" s="37"/>
      <c r="D158" s="86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1"/>
    </row>
    <row r="159" spans="18:19" ht="11.25">
      <c r="R159" s="103"/>
      <c r="S159" s="103"/>
    </row>
    <row r="160" spans="18:19" ht="11.25">
      <c r="R160" s="103"/>
      <c r="S160" s="103"/>
    </row>
  </sheetData>
  <mergeCells count="207">
    <mergeCell ref="K130:K131"/>
    <mergeCell ref="J44:J45"/>
    <mergeCell ref="D48:D50"/>
    <mergeCell ref="G49:G50"/>
    <mergeCell ref="H49:H50"/>
    <mergeCell ref="I49:I50"/>
    <mergeCell ref="J49:J50"/>
    <mergeCell ref="D87:D88"/>
    <mergeCell ref="K87:K88"/>
    <mergeCell ref="D71:D72"/>
    <mergeCell ref="G33:G34"/>
    <mergeCell ref="D35:D37"/>
    <mergeCell ref="G36:G37"/>
    <mergeCell ref="I36:I37"/>
    <mergeCell ref="D32:D34"/>
    <mergeCell ref="I9:I11"/>
    <mergeCell ref="H9:H11"/>
    <mergeCell ref="J9:J11"/>
    <mergeCell ref="J33:J34"/>
    <mergeCell ref="I33:I34"/>
    <mergeCell ref="H32:H34"/>
    <mergeCell ref="R4:S4"/>
    <mergeCell ref="D2:Q2"/>
    <mergeCell ref="A3:C5"/>
    <mergeCell ref="D3:D5"/>
    <mergeCell ref="E3:M3"/>
    <mergeCell ref="N3:S3"/>
    <mergeCell ref="C9:C11"/>
    <mergeCell ref="E9:E10"/>
    <mergeCell ref="D9:D11"/>
    <mergeCell ref="T3:T5"/>
    <mergeCell ref="E4:G4"/>
    <mergeCell ref="H4:J4"/>
    <mergeCell ref="K4:M4"/>
    <mergeCell ref="N4:O4"/>
    <mergeCell ref="P4:P5"/>
    <mergeCell ref="Q4:Q5"/>
    <mergeCell ref="T9:T11"/>
    <mergeCell ref="K10:K11"/>
    <mergeCell ref="A14:A15"/>
    <mergeCell ref="B14:B15"/>
    <mergeCell ref="C14:C15"/>
    <mergeCell ref="T14:T15"/>
    <mergeCell ref="F9:F10"/>
    <mergeCell ref="G9:G11"/>
    <mergeCell ref="A9:A11"/>
    <mergeCell ref="B9:B11"/>
    <mergeCell ref="A17:A18"/>
    <mergeCell ref="B17:B18"/>
    <mergeCell ref="C17:C18"/>
    <mergeCell ref="A23:A24"/>
    <mergeCell ref="B23:B24"/>
    <mergeCell ref="C23:C24"/>
    <mergeCell ref="D23:D24"/>
    <mergeCell ref="T23:T24"/>
    <mergeCell ref="A25:A26"/>
    <mergeCell ref="B25:B26"/>
    <mergeCell ref="C25:C26"/>
    <mergeCell ref="D25:D26"/>
    <mergeCell ref="T25:T26"/>
    <mergeCell ref="T27:T28"/>
    <mergeCell ref="A29:A30"/>
    <mergeCell ref="B29:B30"/>
    <mergeCell ref="C29:C30"/>
    <mergeCell ref="T29:T30"/>
    <mergeCell ref="A27:A28"/>
    <mergeCell ref="B27:B28"/>
    <mergeCell ref="C27:C28"/>
    <mergeCell ref="D27:D28"/>
    <mergeCell ref="A38:A39"/>
    <mergeCell ref="B38:B39"/>
    <mergeCell ref="C38:C39"/>
    <mergeCell ref="A32:A34"/>
    <mergeCell ref="B32:B34"/>
    <mergeCell ref="C32:C34"/>
    <mergeCell ref="J36:J37"/>
    <mergeCell ref="A35:A37"/>
    <mergeCell ref="B35:B37"/>
    <mergeCell ref="C35:C37"/>
    <mergeCell ref="M40:M42"/>
    <mergeCell ref="K32:K34"/>
    <mergeCell ref="T32:T34"/>
    <mergeCell ref="T35:T37"/>
    <mergeCell ref="T38:T39"/>
    <mergeCell ref="L40:L42"/>
    <mergeCell ref="D40:D42"/>
    <mergeCell ref="T40:T42"/>
    <mergeCell ref="H41:H42"/>
    <mergeCell ref="K41:K42"/>
    <mergeCell ref="N41:N42"/>
    <mergeCell ref="O41:O42"/>
    <mergeCell ref="P41:P42"/>
    <mergeCell ref="Q41:Q42"/>
    <mergeCell ref="R41:R42"/>
    <mergeCell ref="S41:S42"/>
    <mergeCell ref="A40:A42"/>
    <mergeCell ref="B40:B42"/>
    <mergeCell ref="C40:C42"/>
    <mergeCell ref="T43:T45"/>
    <mergeCell ref="D43:D45"/>
    <mergeCell ref="G44:G45"/>
    <mergeCell ref="I44:I45"/>
    <mergeCell ref="A43:A45"/>
    <mergeCell ref="B43:B45"/>
    <mergeCell ref="C43:C45"/>
    <mergeCell ref="A48:A50"/>
    <mergeCell ref="B48:B50"/>
    <mergeCell ref="C48:C50"/>
    <mergeCell ref="T48:T50"/>
    <mergeCell ref="K49:K50"/>
    <mergeCell ref="T51:T52"/>
    <mergeCell ref="A55:A56"/>
    <mergeCell ref="B55:B56"/>
    <mergeCell ref="C55:C56"/>
    <mergeCell ref="D55:D56"/>
    <mergeCell ref="T55:T56"/>
    <mergeCell ref="A51:A52"/>
    <mergeCell ref="B51:B52"/>
    <mergeCell ref="C51:C52"/>
    <mergeCell ref="D51:D52"/>
    <mergeCell ref="T57:T58"/>
    <mergeCell ref="A60:A61"/>
    <mergeCell ref="B60:B61"/>
    <mergeCell ref="C60:C61"/>
    <mergeCell ref="D60:D61"/>
    <mergeCell ref="T60:T61"/>
    <mergeCell ref="A57:A58"/>
    <mergeCell ref="B57:B58"/>
    <mergeCell ref="C57:C58"/>
    <mergeCell ref="D57:D58"/>
    <mergeCell ref="T62:T63"/>
    <mergeCell ref="A64:A65"/>
    <mergeCell ref="B64:B65"/>
    <mergeCell ref="C64:C65"/>
    <mergeCell ref="T64:T65"/>
    <mergeCell ref="A62:A63"/>
    <mergeCell ref="B62:B63"/>
    <mergeCell ref="C62:C63"/>
    <mergeCell ref="D62:D63"/>
    <mergeCell ref="A68:A69"/>
    <mergeCell ref="B68:B69"/>
    <mergeCell ref="C68:C69"/>
    <mergeCell ref="T71:T72"/>
    <mergeCell ref="T68:T69"/>
    <mergeCell ref="K74:K75"/>
    <mergeCell ref="T74:T75"/>
    <mergeCell ref="A71:A72"/>
    <mergeCell ref="B71:B72"/>
    <mergeCell ref="C71:C72"/>
    <mergeCell ref="A74:A75"/>
    <mergeCell ref="B74:B75"/>
    <mergeCell ref="C74:C75"/>
    <mergeCell ref="D74:D75"/>
    <mergeCell ref="T87:T88"/>
    <mergeCell ref="A89:A90"/>
    <mergeCell ref="B89:B90"/>
    <mergeCell ref="C89:C90"/>
    <mergeCell ref="D89:D90"/>
    <mergeCell ref="T89:T90"/>
    <mergeCell ref="A87:A88"/>
    <mergeCell ref="B87:B88"/>
    <mergeCell ref="C87:C88"/>
    <mergeCell ref="A91:A92"/>
    <mergeCell ref="B91:B92"/>
    <mergeCell ref="C91:C92"/>
    <mergeCell ref="T91:T92"/>
    <mergeCell ref="A94:A95"/>
    <mergeCell ref="B94:B95"/>
    <mergeCell ref="C94:C95"/>
    <mergeCell ref="T94:T95"/>
    <mergeCell ref="A96:A97"/>
    <mergeCell ref="B96:B97"/>
    <mergeCell ref="C96:C97"/>
    <mergeCell ref="T96:T97"/>
    <mergeCell ref="A117:A118"/>
    <mergeCell ref="B117:B118"/>
    <mergeCell ref="C117:C118"/>
    <mergeCell ref="T117:T118"/>
    <mergeCell ref="A122:A123"/>
    <mergeCell ref="B122:B123"/>
    <mergeCell ref="C122:C123"/>
    <mergeCell ref="T122:T123"/>
    <mergeCell ref="T129:T131"/>
    <mergeCell ref="A133:A134"/>
    <mergeCell ref="B133:B134"/>
    <mergeCell ref="C133:C134"/>
    <mergeCell ref="T133:T134"/>
    <mergeCell ref="A129:A131"/>
    <mergeCell ref="B129:B131"/>
    <mergeCell ref="C129:C131"/>
    <mergeCell ref="D129:D130"/>
    <mergeCell ref="H129:H131"/>
    <mergeCell ref="A139:A140"/>
    <mergeCell ref="B139:B140"/>
    <mergeCell ref="C139:C140"/>
    <mergeCell ref="T139:T140"/>
    <mergeCell ref="A141:A142"/>
    <mergeCell ref="B141:B142"/>
    <mergeCell ref="C141:C142"/>
    <mergeCell ref="T141:T142"/>
    <mergeCell ref="T148:T149"/>
    <mergeCell ref="B155:E155"/>
    <mergeCell ref="B156:E156"/>
    <mergeCell ref="A148:A149"/>
    <mergeCell ref="B148:B149"/>
    <mergeCell ref="C148:C149"/>
    <mergeCell ref="D148:D14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Fox</cp:lastModifiedBy>
  <cp:lastPrinted>2012-05-29T08:40:28Z</cp:lastPrinted>
  <dcterms:created xsi:type="dcterms:W3CDTF">2007-10-09T08:43:44Z</dcterms:created>
  <dcterms:modified xsi:type="dcterms:W3CDTF">2012-05-29T09:38:06Z</dcterms:modified>
  <cp:category/>
  <cp:version/>
  <cp:contentType/>
  <cp:contentStatus/>
</cp:coreProperties>
</file>