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<sst xmlns="http://schemas.openxmlformats.org/spreadsheetml/2006/main" count="50" uniqueCount="38">
  <si>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</si>
  <si>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</si>
  <si>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</si>
  <si>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</si>
  <si>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</si>
  <si>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</si>
  <si>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</si>
  <si>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</si>
  <si>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</si>
  <si>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</si>
  <si>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</si>
  <si>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</si>
  <si>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</si>
  <si>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</si>
  <si>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</si>
  <si>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</si>
  <si>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</si>
  <si>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</si>
  <si>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</si>
  <si>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</si>
  <si>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</si>
  <si>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</si>
  <si>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</si>
  <si>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r>
      <t xml:space="preserve">ОТЧЕТ
(ежеквартальный)
об использовании субсидии, предоставленной из областного бюджета Ленинградской области 
</t>
    </r>
    <r>
      <rPr>
        <b/>
        <sz val="11"/>
        <color indexed="8"/>
        <rFont val="Calibri"/>
        <family val="2"/>
      </rPr>
      <t>МО "Гончаровское сельское поселение" Выборгского района Ленинградской области поселению</t>
    </r>
    <r>
      <rPr>
        <sz val="11"/>
        <color theme="1"/>
        <rFont val="Calibri"/>
        <family val="2"/>
      </rPr>
      <t xml:space="preserve"> 
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  </r>
  </si>
  <si>
    <t>п.Вещево</t>
  </si>
  <si>
    <t>Спортивный комплекс</t>
  </si>
  <si>
    <t>Турник тройной</t>
  </si>
  <si>
    <t>Скамейки</t>
  </si>
  <si>
    <t>Урны</t>
  </si>
  <si>
    <t>п.Барышево</t>
  </si>
  <si>
    <t>Стол</t>
  </si>
  <si>
    <t>Уличное ограждение</t>
  </si>
  <si>
    <t>Вазоны</t>
  </si>
  <si>
    <t>п.Черкасово</t>
  </si>
  <si>
    <t>Симонов А.В.</t>
  </si>
  <si>
    <t>Лукьянова И.В.</t>
  </si>
  <si>
    <t>Главный бухгалтер</t>
  </si>
  <si>
    <t>Воробьева Н.Е. (81378) 63-835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</si>
</sst>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23.8515625" style="0" customWidth="1"/>
    <col min="4" max="4" width="10.7109375" style="0" customWidth="1"/>
    <col min="5" max="6" width="10.8515625" style="0" customWidth="1"/>
    <col min="13" max="13" width="12.57421875" style="0" customWidth="1"/>
  </cols>
  <sheetData>
    <row r="1" spans="1:13" ht="139.5" customHeight="1" thickBo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96" customHeight="1" thickBot="1">
      <c r="A2" s="31" t="s">
        <v>20</v>
      </c>
      <c r="B2" s="31" t="s">
        <v>0</v>
      </c>
      <c r="C2" s="31" t="s">
        <v>1</v>
      </c>
      <c r="D2" s="33" t="s">
        <v>3</v>
      </c>
      <c r="E2" s="34"/>
      <c r="F2" s="35"/>
      <c r="G2" s="40" t="s">
        <v>7</v>
      </c>
      <c r="H2" s="34"/>
      <c r="I2" s="35"/>
      <c r="J2" s="33" t="s">
        <v>22</v>
      </c>
      <c r="K2" s="34"/>
      <c r="L2" s="35"/>
      <c r="M2" s="31" t="s">
        <v>8</v>
      </c>
      <c r="N2" s="1"/>
    </row>
    <row r="3" spans="1:14" ht="53.25" thickBot="1">
      <c r="A3" s="32"/>
      <c r="B3" s="32"/>
      <c r="C3" s="32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32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6.5" thickBot="1">
      <c r="A5" s="18" t="s">
        <v>24</v>
      </c>
      <c r="B5" s="19"/>
      <c r="C5" s="19"/>
      <c r="D5" s="20"/>
      <c r="E5" s="19"/>
      <c r="F5" s="19"/>
      <c r="G5" s="20"/>
      <c r="H5" s="19"/>
      <c r="I5" s="19"/>
      <c r="J5" s="20"/>
      <c r="K5" s="19"/>
      <c r="L5" s="19"/>
      <c r="M5" s="20"/>
      <c r="N5" s="1"/>
    </row>
    <row r="6" spans="1:14" ht="16.5" thickBot="1">
      <c r="A6" s="21" t="s">
        <v>25</v>
      </c>
      <c r="B6" s="19">
        <v>1</v>
      </c>
      <c r="C6" s="19">
        <v>0</v>
      </c>
      <c r="D6" s="24">
        <f>E6+F6</f>
        <v>84398</v>
      </c>
      <c r="E6" s="25">
        <v>78313.37</v>
      </c>
      <c r="F6" s="25">
        <v>6084.63</v>
      </c>
      <c r="G6" s="24">
        <f>H6+I6</f>
        <v>0</v>
      </c>
      <c r="H6" s="25">
        <v>0</v>
      </c>
      <c r="I6" s="25">
        <v>0</v>
      </c>
      <c r="J6" s="24">
        <f>K6+L6</f>
        <v>0</v>
      </c>
      <c r="K6" s="25">
        <v>0</v>
      </c>
      <c r="L6" s="25">
        <v>0</v>
      </c>
      <c r="M6" s="24">
        <f>D6-G6</f>
        <v>84398</v>
      </c>
      <c r="N6" s="1"/>
    </row>
    <row r="7" spans="1:14" ht="16.5" thickBot="1">
      <c r="A7" s="21" t="s">
        <v>26</v>
      </c>
      <c r="B7" s="19">
        <v>1</v>
      </c>
      <c r="C7" s="19">
        <v>0</v>
      </c>
      <c r="D7" s="24">
        <f aca="true" t="shared" si="0" ref="D7:D17">E7+F7</f>
        <v>24079</v>
      </c>
      <c r="E7" s="25">
        <v>21887.81</v>
      </c>
      <c r="F7" s="25">
        <v>2191.19</v>
      </c>
      <c r="G7" s="24">
        <f aca="true" t="shared" si="1" ref="G7:G17">H7+I7</f>
        <v>0</v>
      </c>
      <c r="H7" s="25">
        <v>0</v>
      </c>
      <c r="I7" s="25">
        <v>0</v>
      </c>
      <c r="J7" s="24">
        <f aca="true" t="shared" si="2" ref="J7:J17">K7+L7</f>
        <v>0</v>
      </c>
      <c r="K7" s="25">
        <v>0</v>
      </c>
      <c r="L7" s="25">
        <v>0</v>
      </c>
      <c r="M7" s="24">
        <f aca="true" t="shared" si="3" ref="M7:M17">D7-G7</f>
        <v>24079</v>
      </c>
      <c r="N7" s="1"/>
    </row>
    <row r="8" spans="1:14" ht="16.5" thickBot="1">
      <c r="A8" s="21" t="s">
        <v>27</v>
      </c>
      <c r="B8" s="19">
        <v>4</v>
      </c>
      <c r="C8" s="19">
        <v>0</v>
      </c>
      <c r="D8" s="24">
        <f t="shared" si="0"/>
        <v>18636</v>
      </c>
      <c r="E8" s="25">
        <v>16940.12</v>
      </c>
      <c r="F8" s="25">
        <v>1695.88</v>
      </c>
      <c r="G8" s="24">
        <f t="shared" si="1"/>
        <v>0</v>
      </c>
      <c r="H8" s="25">
        <v>0</v>
      </c>
      <c r="I8" s="25">
        <v>0</v>
      </c>
      <c r="J8" s="24">
        <f t="shared" si="2"/>
        <v>0</v>
      </c>
      <c r="K8" s="25">
        <v>0</v>
      </c>
      <c r="L8" s="25">
        <v>0</v>
      </c>
      <c r="M8" s="24">
        <f t="shared" si="3"/>
        <v>18636</v>
      </c>
      <c r="N8" s="1"/>
    </row>
    <row r="9" spans="1:14" ht="16.5" thickBot="1">
      <c r="A9" s="21" t="s">
        <v>28</v>
      </c>
      <c r="B9" s="19">
        <v>2</v>
      </c>
      <c r="C9" s="19">
        <v>0</v>
      </c>
      <c r="D9" s="24">
        <f t="shared" si="0"/>
        <v>4612</v>
      </c>
      <c r="E9" s="25">
        <v>4192.31</v>
      </c>
      <c r="F9" s="25">
        <v>419.69</v>
      </c>
      <c r="G9" s="24">
        <f t="shared" si="1"/>
        <v>0</v>
      </c>
      <c r="H9" s="25">
        <v>0</v>
      </c>
      <c r="I9" s="25">
        <v>0</v>
      </c>
      <c r="J9" s="24">
        <f t="shared" si="2"/>
        <v>0</v>
      </c>
      <c r="K9" s="25">
        <v>0</v>
      </c>
      <c r="L9" s="25">
        <v>0</v>
      </c>
      <c r="M9" s="24">
        <f t="shared" si="3"/>
        <v>4612</v>
      </c>
      <c r="N9" s="1"/>
    </row>
    <row r="10" spans="1:14" ht="16.5" thickBot="1">
      <c r="A10" s="18" t="s">
        <v>29</v>
      </c>
      <c r="B10" s="19"/>
      <c r="C10" s="19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1"/>
    </row>
    <row r="11" spans="1:14" ht="16.5" thickBot="1">
      <c r="A11" s="21" t="s">
        <v>27</v>
      </c>
      <c r="B11" s="19">
        <v>8</v>
      </c>
      <c r="C11" s="19">
        <v>0</v>
      </c>
      <c r="D11" s="24">
        <f t="shared" si="0"/>
        <v>68000</v>
      </c>
      <c r="E11" s="25">
        <v>61200</v>
      </c>
      <c r="F11" s="25">
        <v>6800</v>
      </c>
      <c r="G11" s="24">
        <f t="shared" si="1"/>
        <v>0</v>
      </c>
      <c r="H11" s="25">
        <v>0</v>
      </c>
      <c r="I11" s="25">
        <v>0</v>
      </c>
      <c r="J11" s="24">
        <f t="shared" si="2"/>
        <v>0</v>
      </c>
      <c r="K11" s="25">
        <v>0</v>
      </c>
      <c r="L11" s="25">
        <v>0</v>
      </c>
      <c r="M11" s="24">
        <f t="shared" si="3"/>
        <v>68000</v>
      </c>
      <c r="N11" s="1"/>
    </row>
    <row r="12" spans="1:14" ht="16.5" thickBot="1">
      <c r="A12" s="21" t="s">
        <v>30</v>
      </c>
      <c r="B12" s="19">
        <v>1</v>
      </c>
      <c r="C12" s="19">
        <v>0</v>
      </c>
      <c r="D12" s="24">
        <f t="shared" si="0"/>
        <v>9725</v>
      </c>
      <c r="E12" s="25">
        <v>8752.5</v>
      </c>
      <c r="F12" s="25">
        <v>972.5</v>
      </c>
      <c r="G12" s="24">
        <f t="shared" si="1"/>
        <v>0</v>
      </c>
      <c r="H12" s="25">
        <v>0</v>
      </c>
      <c r="I12" s="25">
        <v>0</v>
      </c>
      <c r="J12" s="24">
        <f t="shared" si="2"/>
        <v>0</v>
      </c>
      <c r="K12" s="25">
        <v>0</v>
      </c>
      <c r="L12" s="25">
        <v>0</v>
      </c>
      <c r="M12" s="24">
        <f t="shared" si="3"/>
        <v>9725</v>
      </c>
      <c r="N12" s="1"/>
    </row>
    <row r="13" spans="1:14" ht="16.5" thickBot="1">
      <c r="A13" s="21" t="s">
        <v>31</v>
      </c>
      <c r="B13" s="19">
        <v>30</v>
      </c>
      <c r="C13" s="19">
        <v>0</v>
      </c>
      <c r="D13" s="24">
        <f t="shared" si="0"/>
        <v>54000</v>
      </c>
      <c r="E13" s="25">
        <v>47863.5</v>
      </c>
      <c r="F13" s="25">
        <v>6136.5</v>
      </c>
      <c r="G13" s="24">
        <f t="shared" si="1"/>
        <v>0</v>
      </c>
      <c r="H13" s="25">
        <v>0</v>
      </c>
      <c r="I13" s="25">
        <v>0</v>
      </c>
      <c r="J13" s="24">
        <f t="shared" si="2"/>
        <v>0</v>
      </c>
      <c r="K13" s="25">
        <v>0</v>
      </c>
      <c r="L13" s="25">
        <v>0</v>
      </c>
      <c r="M13" s="24">
        <f t="shared" si="3"/>
        <v>54000</v>
      </c>
      <c r="N13" s="1"/>
    </row>
    <row r="14" spans="1:14" ht="16.5" thickBot="1">
      <c r="A14" s="21" t="s">
        <v>32</v>
      </c>
      <c r="B14" s="19">
        <v>2</v>
      </c>
      <c r="C14" s="19">
        <v>0</v>
      </c>
      <c r="D14" s="24">
        <f t="shared" si="0"/>
        <v>6444</v>
      </c>
      <c r="E14" s="25">
        <v>5857.6</v>
      </c>
      <c r="F14" s="25">
        <v>586.4</v>
      </c>
      <c r="G14" s="24">
        <f t="shared" si="1"/>
        <v>0</v>
      </c>
      <c r="H14" s="25">
        <v>0</v>
      </c>
      <c r="I14" s="25">
        <v>0</v>
      </c>
      <c r="J14" s="24">
        <f t="shared" si="2"/>
        <v>0</v>
      </c>
      <c r="K14" s="25">
        <v>0</v>
      </c>
      <c r="L14" s="25">
        <v>0</v>
      </c>
      <c r="M14" s="24">
        <f t="shared" si="3"/>
        <v>6444</v>
      </c>
      <c r="N14" s="1"/>
    </row>
    <row r="15" spans="1:14" ht="16.5" thickBot="1">
      <c r="A15" s="18" t="s">
        <v>33</v>
      </c>
      <c r="B15" s="19"/>
      <c r="C15" s="19"/>
      <c r="D15" s="24"/>
      <c r="E15" s="25"/>
      <c r="F15" s="25"/>
      <c r="G15" s="24"/>
      <c r="H15" s="25"/>
      <c r="I15" s="25"/>
      <c r="J15" s="24"/>
      <c r="K15" s="25"/>
      <c r="L15" s="25"/>
      <c r="M15" s="24"/>
      <c r="N15" s="1"/>
    </row>
    <row r="16" spans="1:14" ht="16.5" thickBot="1">
      <c r="A16" s="21" t="s">
        <v>31</v>
      </c>
      <c r="B16" s="19">
        <v>64</v>
      </c>
      <c r="C16" s="19">
        <v>0</v>
      </c>
      <c r="D16" s="24">
        <f t="shared" si="0"/>
        <v>115205</v>
      </c>
      <c r="E16" s="25">
        <v>105083.7</v>
      </c>
      <c r="F16" s="25">
        <v>10121.3</v>
      </c>
      <c r="G16" s="24">
        <f t="shared" si="1"/>
        <v>0</v>
      </c>
      <c r="H16" s="25">
        <v>0</v>
      </c>
      <c r="I16" s="25">
        <v>0</v>
      </c>
      <c r="J16" s="24">
        <f t="shared" si="2"/>
        <v>0</v>
      </c>
      <c r="K16" s="25">
        <v>0</v>
      </c>
      <c r="L16" s="25">
        <v>0</v>
      </c>
      <c r="M16" s="24">
        <f t="shared" si="3"/>
        <v>115205</v>
      </c>
      <c r="N16" s="1"/>
    </row>
    <row r="17" spans="1:14" ht="16.5" thickBot="1">
      <c r="A17" s="21" t="s">
        <v>32</v>
      </c>
      <c r="B17" s="19">
        <v>2</v>
      </c>
      <c r="C17" s="19">
        <v>0</v>
      </c>
      <c r="D17" s="24">
        <f t="shared" si="0"/>
        <v>10076</v>
      </c>
      <c r="E17" s="26">
        <v>9159.09</v>
      </c>
      <c r="F17" s="26">
        <v>916.91</v>
      </c>
      <c r="G17" s="24">
        <f t="shared" si="1"/>
        <v>0</v>
      </c>
      <c r="H17" s="25">
        <v>0</v>
      </c>
      <c r="I17" s="25">
        <v>0</v>
      </c>
      <c r="J17" s="24">
        <f t="shared" si="2"/>
        <v>0</v>
      </c>
      <c r="K17" s="25">
        <v>0</v>
      </c>
      <c r="L17" s="25">
        <v>0</v>
      </c>
      <c r="M17" s="24">
        <f t="shared" si="3"/>
        <v>10076</v>
      </c>
      <c r="N17" s="1"/>
    </row>
    <row r="18" spans="1:14" ht="16.5" thickBot="1">
      <c r="A18" s="21"/>
      <c r="B18" s="22"/>
      <c r="C18" s="22"/>
      <c r="D18" s="24"/>
      <c r="E18" s="26"/>
      <c r="F18" s="26"/>
      <c r="G18" s="24"/>
      <c r="H18" s="26"/>
      <c r="I18" s="26"/>
      <c r="J18" s="24"/>
      <c r="K18" s="26"/>
      <c r="L18" s="26"/>
      <c r="M18" s="24"/>
      <c r="N18" s="1"/>
    </row>
    <row r="19" spans="1:14" ht="16.5" thickBot="1">
      <c r="A19" s="23" t="s">
        <v>2</v>
      </c>
      <c r="B19" s="22"/>
      <c r="C19" s="22"/>
      <c r="D19" s="24">
        <f>SUM(D6:D18)</f>
        <v>395175</v>
      </c>
      <c r="E19" s="24">
        <f aca="true" t="shared" si="4" ref="E19:M19">SUM(E6:E18)</f>
        <v>359250</v>
      </c>
      <c r="F19" s="24">
        <f t="shared" si="4"/>
        <v>35925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395175</v>
      </c>
      <c r="N19" s="1"/>
    </row>
    <row r="21" spans="1:12" ht="15">
      <c r="A21" s="42" t="s">
        <v>9</v>
      </c>
      <c r="B21" s="42"/>
      <c r="C21" s="42"/>
      <c r="D21" s="42"/>
      <c r="E21" s="42"/>
      <c r="F21" s="42"/>
      <c r="G21" s="6"/>
      <c r="H21" s="6"/>
      <c r="I21" s="7"/>
      <c r="J21" s="7"/>
      <c r="K21" s="8"/>
      <c r="L21" s="8"/>
    </row>
    <row r="22" spans="1:12" ht="15">
      <c r="A22" s="9" t="s">
        <v>10</v>
      </c>
      <c r="B22" s="9"/>
      <c r="C22" s="10"/>
      <c r="D22" s="10"/>
      <c r="E22" s="10"/>
      <c r="F22" s="10"/>
      <c r="G22" s="10"/>
      <c r="H22" s="10"/>
      <c r="I22" s="11"/>
      <c r="J22" s="11"/>
      <c r="K22" s="11"/>
      <c r="L22" s="11"/>
    </row>
    <row r="23" spans="1:12" ht="15">
      <c r="A23" s="9"/>
      <c r="B23" s="9"/>
      <c r="C23" s="10"/>
      <c r="D23" s="10"/>
      <c r="E23" s="10"/>
      <c r="F23" s="10"/>
      <c r="G23" s="10"/>
      <c r="H23" s="10"/>
      <c r="I23" s="11"/>
      <c r="J23" s="11"/>
      <c r="K23" s="11"/>
      <c r="L23" s="11"/>
    </row>
    <row r="24" spans="1:12" ht="15">
      <c r="A24" s="12" t="s">
        <v>11</v>
      </c>
      <c r="B24" s="12"/>
      <c r="C24" s="10"/>
      <c r="D24" s="10"/>
      <c r="E24" s="10"/>
      <c r="F24" s="10"/>
      <c r="G24" s="10"/>
      <c r="H24" s="10"/>
      <c r="I24" s="29" t="s">
        <v>12</v>
      </c>
      <c r="J24" s="29"/>
      <c r="K24" s="29"/>
      <c r="L24" s="29"/>
    </row>
    <row r="25" spans="1:12" ht="15">
      <c r="A25" s="12"/>
      <c r="B25" s="12"/>
      <c r="C25" s="28"/>
      <c r="D25" s="28"/>
      <c r="E25" s="28" t="s">
        <v>34</v>
      </c>
      <c r="F25" s="27"/>
      <c r="G25" s="27"/>
      <c r="H25" s="13"/>
      <c r="I25" s="30"/>
      <c r="J25" s="30"/>
      <c r="K25" s="30"/>
      <c r="L25" s="30"/>
    </row>
    <row r="26" spans="1:12" ht="15">
      <c r="A26" s="10"/>
      <c r="B26" s="10"/>
      <c r="C26" s="36" t="s">
        <v>13</v>
      </c>
      <c r="D26" s="36"/>
      <c r="E26" s="36" t="s">
        <v>14</v>
      </c>
      <c r="F26" s="36"/>
      <c r="G26" s="36"/>
      <c r="H26" s="14"/>
      <c r="I26" s="30"/>
      <c r="J26" s="30"/>
      <c r="K26" s="30"/>
      <c r="L26" s="30"/>
    </row>
    <row r="27" spans="1:12" ht="24.75" customHeight="1">
      <c r="A27" s="15" t="s">
        <v>36</v>
      </c>
      <c r="B27" s="15"/>
      <c r="C27" s="27"/>
      <c r="D27" s="27"/>
      <c r="E27" s="28" t="s">
        <v>35</v>
      </c>
      <c r="F27" s="28"/>
      <c r="G27" s="28"/>
      <c r="H27" s="10"/>
      <c r="I27" s="30"/>
      <c r="J27" s="30"/>
      <c r="K27" s="30"/>
      <c r="L27" s="30"/>
    </row>
    <row r="28" spans="1:12" ht="15">
      <c r="A28" s="10"/>
      <c r="B28" s="10"/>
      <c r="C28" s="36" t="s">
        <v>13</v>
      </c>
      <c r="D28" s="36"/>
      <c r="E28" s="36" t="s">
        <v>14</v>
      </c>
      <c r="F28" s="36"/>
      <c r="G28" s="36"/>
      <c r="H28" s="10"/>
      <c r="I28" s="39" t="s">
        <v>15</v>
      </c>
      <c r="J28" s="39"/>
      <c r="K28" s="41" t="s">
        <v>16</v>
      </c>
      <c r="L28" s="41"/>
    </row>
    <row r="29" spans="1:12" ht="15">
      <c r="A29" s="10"/>
      <c r="B29" s="10"/>
      <c r="C29" s="14"/>
      <c r="D29" s="14"/>
      <c r="E29" s="14"/>
      <c r="F29" s="14"/>
      <c r="G29" s="14"/>
      <c r="H29" s="10"/>
      <c r="I29" s="39" t="s">
        <v>17</v>
      </c>
      <c r="J29" s="39"/>
      <c r="K29" s="39" t="s">
        <v>14</v>
      </c>
      <c r="L29" s="39"/>
    </row>
    <row r="30" spans="1:12" ht="15">
      <c r="A30" s="10"/>
      <c r="B30" s="10"/>
      <c r="C30" s="14"/>
      <c r="D30" s="14"/>
      <c r="E30" s="14"/>
      <c r="F30" s="10"/>
      <c r="G30" s="10"/>
      <c r="H30" s="16"/>
      <c r="I30" s="16"/>
      <c r="J30" s="16"/>
      <c r="K30" s="16"/>
      <c r="L30" s="16"/>
    </row>
    <row r="31" spans="1:12" ht="15">
      <c r="A31" s="10" t="s">
        <v>18</v>
      </c>
      <c r="B31" s="10" t="s">
        <v>37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9" t="s">
        <v>19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</row>
    <row r="33" spans="1:12" ht="15">
      <c r="A33" s="10" t="s">
        <v>21</v>
      </c>
      <c r="B33" s="10"/>
      <c r="C33" s="10"/>
      <c r="D33" s="10"/>
      <c r="E33" s="10"/>
      <c r="F33" s="17"/>
      <c r="G33" s="17"/>
      <c r="H33" s="17"/>
      <c r="I33" s="17"/>
      <c r="J33" s="17"/>
      <c r="K33" s="17"/>
      <c r="L33" s="17"/>
    </row>
    <row r="34" spans="1:12" ht="15">
      <c r="A34" s="10"/>
      <c r="B34" s="10"/>
      <c r="C34" s="10"/>
      <c r="D34" s="10"/>
      <c r="E34" s="10"/>
      <c r="F34" s="17"/>
      <c r="G34" s="17"/>
      <c r="H34" s="17"/>
      <c r="I34" s="17"/>
      <c r="J34" s="17"/>
      <c r="K34" s="17"/>
      <c r="L34" s="17"/>
    </row>
  </sheetData>
  <sheetProtection/>
  <mergeCells count="22">
    <mergeCell ref="I29:J29"/>
    <mergeCell ref="K29:L29"/>
    <mergeCell ref="G2:I2"/>
    <mergeCell ref="J2:L2"/>
    <mergeCell ref="C28:D28"/>
    <mergeCell ref="E28:G28"/>
    <mergeCell ref="I28:J28"/>
    <mergeCell ref="K28:L28"/>
    <mergeCell ref="A21:F21"/>
    <mergeCell ref="M2:M3"/>
    <mergeCell ref="C25:D25"/>
    <mergeCell ref="E25:G25"/>
    <mergeCell ref="C26:D26"/>
    <mergeCell ref="E26:G26"/>
    <mergeCell ref="A1:M1"/>
    <mergeCell ref="C27:D27"/>
    <mergeCell ref="E27:G27"/>
    <mergeCell ref="I24:L27"/>
    <mergeCell ref="A2:A3"/>
    <mergeCell ref="B2:B3"/>
    <mergeCell ref="C2:C3"/>
    <mergeCell ref="D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2016-06-22T08:40:29Z</cp:lastPrinted>
  <dcterms:created xsi:type="dcterms:W3CDTF">2016-06-22T07:13:33Z</dcterms:created>
  <dcterms:modified xsi:type="dcterms:W3CDTF">2016-09-13T13:29:44Z</dcterms:modified>
  <cp:category/>
  <cp:version/>
  <cp:contentType/>
  <cp:contentStatus/>
</cp:coreProperties>
</file>