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ЗАМ.ГЛАВЫ\торговля, малон предпринимательство,цены\"/>
    </mc:Choice>
  </mc:AlternateContent>
  <bookViews>
    <workbookView xWindow="120" yWindow="330" windowWidth="20115" windowHeight="7185" tabRatio="599" activeTab="8"/>
  </bookViews>
  <sheets>
    <sheet name="Перово" sheetId="6" r:id="rId1"/>
    <sheet name="Житково" sheetId="5" r:id="rId2"/>
    <sheet name="Пальцево" sheetId="4" r:id="rId3"/>
    <sheet name="Черкасово" sheetId="7" r:id="rId4"/>
    <sheet name="убывшие" sheetId="9" r:id="rId5"/>
    <sheet name="Гаврилово" sheetId="8" r:id="rId6"/>
    <sheet name="Гвардейское" sheetId="11" r:id="rId7"/>
    <sheet name="прибывшие" sheetId="10" r:id="rId8"/>
    <sheet name="реестр поддержки" sheetId="16" r:id="rId9"/>
    <sheet name="Гончарово" sheetId="1" r:id="rId10"/>
    <sheet name="Барышево" sheetId="2" r:id="rId11"/>
    <sheet name="Толоконниково" sheetId="13" r:id="rId12"/>
    <sheet name="Лист2" sheetId="17" r:id="rId13"/>
    <sheet name="Лист3" sheetId="18" r:id="rId14"/>
    <sheet name="Кузьминское" sheetId="14" r:id="rId15"/>
    <sheet name="Лебедевка" sheetId="12" r:id="rId16"/>
    <sheet name="Светлое" sheetId="15" r:id="rId17"/>
    <sheet name="Вещево" sheetId="3" r:id="rId18"/>
  </sheets>
  <calcPr calcId="162913"/>
</workbook>
</file>

<file path=xl/calcChain.xml><?xml version="1.0" encoding="utf-8"?>
<calcChain xmlns="http://schemas.openxmlformats.org/spreadsheetml/2006/main">
  <c r="H5" i="17" l="1"/>
  <c r="J12" i="9" l="1"/>
  <c r="J7" i="9"/>
  <c r="J5" i="9"/>
  <c r="F5" i="9"/>
  <c r="H26" i="8" l="1"/>
  <c r="H35" i="7"/>
  <c r="F18" i="1" l="1"/>
  <c r="P13" i="3" l="1"/>
  <c r="P11" i="12"/>
  <c r="H6" i="4"/>
  <c r="L22" i="8" l="1"/>
  <c r="J6" i="9"/>
  <c r="P10" i="6"/>
  <c r="L19" i="8" l="1"/>
  <c r="O14" i="7"/>
  <c r="K8" i="11"/>
  <c r="H16" i="8"/>
  <c r="P9" i="6"/>
  <c r="H5" i="15"/>
  <c r="H7" i="2"/>
  <c r="F14" i="1"/>
  <c r="F13" i="1"/>
  <c r="F12" i="1"/>
  <c r="P15" i="8"/>
  <c r="L15" i="8"/>
  <c r="H15" i="8"/>
  <c r="H12" i="7"/>
  <c r="H9" i="5"/>
  <c r="H9" i="3"/>
  <c r="P14" i="8"/>
  <c r="L14" i="8"/>
  <c r="H14" i="8"/>
  <c r="H8" i="6"/>
  <c r="H6" i="11"/>
  <c r="F11" i="1" l="1"/>
  <c r="K13" i="8"/>
  <c r="H13" i="8"/>
  <c r="H12" i="8"/>
  <c r="H11" i="8"/>
  <c r="F10" i="1"/>
  <c r="H5" i="14"/>
  <c r="H8" i="12"/>
  <c r="H7" i="12"/>
  <c r="F9" i="1" l="1"/>
  <c r="H10" i="8"/>
  <c r="H5" i="13"/>
  <c r="F8" i="1"/>
  <c r="H6" i="12"/>
  <c r="H5" i="12"/>
  <c r="H8" i="5"/>
  <c r="H7" i="5"/>
  <c r="H7" i="6"/>
  <c r="H8" i="3"/>
  <c r="H11" i="7"/>
  <c r="F7" i="1"/>
  <c r="F6" i="1"/>
  <c r="H5" i="11"/>
  <c r="H9" i="8"/>
  <c r="H10" i="7"/>
  <c r="H9" i="7"/>
  <c r="H8" i="7"/>
  <c r="F5" i="1"/>
  <c r="F6" i="10" l="1"/>
  <c r="J6" i="10" s="1"/>
  <c r="F5" i="10"/>
  <c r="J5" i="10"/>
</calcChain>
</file>

<file path=xl/sharedStrings.xml><?xml version="1.0" encoding="utf-8"?>
<sst xmlns="http://schemas.openxmlformats.org/spreadsheetml/2006/main" count="1394" uniqueCount="616">
  <si>
    <t>Малое предпринимательство  на территории МО "Гончаровское сельское поселение"</t>
  </si>
  <si>
    <t>пос.Гончарово</t>
  </si>
  <si>
    <t>ОПФ</t>
  </si>
  <si>
    <t>Наименование</t>
  </si>
  <si>
    <t>ИНН</t>
  </si>
  <si>
    <t>рег.номер</t>
  </si>
  <si>
    <t xml:space="preserve">дата </t>
  </si>
  <si>
    <t>ОВД</t>
  </si>
  <si>
    <t>Юрид.адрес</t>
  </si>
  <si>
    <t>Ф.И.О.</t>
  </si>
  <si>
    <t>тел.</t>
  </si>
  <si>
    <t xml:space="preserve">вид </t>
  </si>
  <si>
    <t>Наименование торг.точки</t>
  </si>
  <si>
    <t>Адрес</t>
  </si>
  <si>
    <t>площадь</t>
  </si>
  <si>
    <t>число сотруд.</t>
  </si>
  <si>
    <t>телефон</t>
  </si>
  <si>
    <t>пос.Барышево</t>
  </si>
  <si>
    <t>ИП</t>
  </si>
  <si>
    <t>Арекелян В.С.</t>
  </si>
  <si>
    <t>торговля</t>
  </si>
  <si>
    <t>п.Барышево</t>
  </si>
  <si>
    <t>п.Барышево д.2 кв.12</t>
  </si>
  <si>
    <t>магазин</t>
  </si>
  <si>
    <t>ДИАНА</t>
  </si>
  <si>
    <t>Арекелян Д.В.</t>
  </si>
  <si>
    <t>67-805               8 921 6476313</t>
  </si>
  <si>
    <t>лоток</t>
  </si>
  <si>
    <t>47040715268</t>
  </si>
  <si>
    <t>лоток по графику</t>
  </si>
  <si>
    <t>п.Вещево</t>
  </si>
  <si>
    <t>Афанасьева Лидия Васильевна</t>
  </si>
  <si>
    <t>г.Выборг ул.Гагарина д.12 кв.11</t>
  </si>
  <si>
    <t>Афанасьева Л.В</t>
  </si>
  <si>
    <t>кафе</t>
  </si>
  <si>
    <t>Привал</t>
  </si>
  <si>
    <t>п.Пальцево</t>
  </si>
  <si>
    <t>пос.Житково</t>
  </si>
  <si>
    <t>Бородин Денис Петрович</t>
  </si>
  <si>
    <t>47041744455</t>
  </si>
  <si>
    <t>г.Выборг ул.Офицерская  д.16 кв.3</t>
  </si>
  <si>
    <t>Бородин Д.П.</t>
  </si>
  <si>
    <t>92-006 89516816364</t>
  </si>
  <si>
    <t>Оптово-посредническая</t>
  </si>
  <si>
    <t>Пиломатериалы</t>
  </si>
  <si>
    <t>п.Житково</t>
  </si>
  <si>
    <t>отдел в пилораме</t>
  </si>
  <si>
    <t>пос.Черкасово</t>
  </si>
  <si>
    <t>Гавриянов Владимир Григорьевич</t>
  </si>
  <si>
    <t>470400242786</t>
  </si>
  <si>
    <t>п.Черкасово д.19 кв.1</t>
  </si>
  <si>
    <t>Гавриянов В.Г.</t>
  </si>
  <si>
    <t xml:space="preserve">продукты </t>
  </si>
  <si>
    <t>пос.Пальцево</t>
  </si>
  <si>
    <t>ООО</t>
  </si>
  <si>
    <t>Макуров Александр Васильевич</t>
  </si>
  <si>
    <t xml:space="preserve">пилорама </t>
  </si>
  <si>
    <t>ДИАНИТ</t>
  </si>
  <si>
    <t>0,5 га</t>
  </si>
  <si>
    <t>Горячев Михаил Васильевич</t>
  </si>
  <si>
    <t xml:space="preserve">ИП </t>
  </si>
  <si>
    <t>Гаравский Сергей Михайлович</t>
  </si>
  <si>
    <t>г.Выборг ул.Гагарина д.16 кв.1</t>
  </si>
  <si>
    <t>Гаравский С.М.</t>
  </si>
  <si>
    <t xml:space="preserve">магазин </t>
  </si>
  <si>
    <t>ФЭРИ</t>
  </si>
  <si>
    <t>п.Гаврилово ул.Школьная  д.7</t>
  </si>
  <si>
    <t>164/96</t>
  </si>
  <si>
    <t>37-685  33-285</t>
  </si>
  <si>
    <t>Гильманова Е.А.</t>
  </si>
  <si>
    <t>г.Санкт-Петербург ул.Подвойского д.17 к.2 кв.129</t>
  </si>
  <si>
    <t>67-028   9216485083</t>
  </si>
  <si>
    <t>пос.Вещево</t>
  </si>
  <si>
    <t>470400082050</t>
  </si>
  <si>
    <t>Радуга</t>
  </si>
  <si>
    <t>п.Вещево (торговый центр)</t>
  </si>
  <si>
    <t>продов.товары</t>
  </si>
  <si>
    <t>примечание</t>
  </si>
  <si>
    <t>торговый павильен</t>
  </si>
  <si>
    <t>пос.Перово</t>
  </si>
  <si>
    <t>Глазунова Людмила Викторовна</t>
  </si>
  <si>
    <t>п.Перово д.5 кв.17</t>
  </si>
  <si>
    <t>Глазунова Л.В.</t>
  </si>
  <si>
    <t>63-441</t>
  </si>
  <si>
    <t>ФИЛИППОК</t>
  </si>
  <si>
    <t>П.Перово</t>
  </si>
  <si>
    <t>9,1/7</t>
  </si>
  <si>
    <t>промыш.товары</t>
  </si>
  <si>
    <t>п.Попово д.1 кв.4 Выборгский р-н</t>
  </si>
  <si>
    <t>по заявке</t>
  </si>
  <si>
    <t>распилка дров</t>
  </si>
  <si>
    <t>п.Перово</t>
  </si>
  <si>
    <t>Горячев М.В.</t>
  </si>
  <si>
    <t>47040845429</t>
  </si>
  <si>
    <t>Примечание</t>
  </si>
  <si>
    <t>прочие услуги</t>
  </si>
  <si>
    <t>Гунькин Евгений Владимирович</t>
  </si>
  <si>
    <t>п.Гаврилово ул.Советская д.8 кв.3</t>
  </si>
  <si>
    <t>Гунькин Е.В.</t>
  </si>
  <si>
    <t>78-830  8 9095931822</t>
  </si>
  <si>
    <t>МАСТЕР</t>
  </si>
  <si>
    <t>п.Гаврилово ул.Железнодорожная  р-е переезда</t>
  </si>
  <si>
    <t>Стройматериалы</t>
  </si>
  <si>
    <t>№ п/п</t>
  </si>
  <si>
    <t>Наименование организации,индивидуального предпринимателя</t>
  </si>
  <si>
    <t>Юридический адрес организации, адрес регистрации ИП</t>
  </si>
  <si>
    <t>ОГРЮЛ,       ОГРИП</t>
  </si>
  <si>
    <t>ФИО  руководителя, ИП, телефон</t>
  </si>
  <si>
    <t>Вид объекта</t>
  </si>
  <si>
    <t>Наименование объекта</t>
  </si>
  <si>
    <t>Адрес объекта</t>
  </si>
  <si>
    <t>ФИО руководителя</t>
  </si>
  <si>
    <t>Общая площадь объекта</t>
  </si>
  <si>
    <t>Кол-во посадочных мест ( для общест.питания</t>
  </si>
  <si>
    <t>Кол-во работников</t>
  </si>
  <si>
    <t>Малое предпринимательство  на территории МО "Гончаровское сельское поселение" (закрытые)</t>
  </si>
  <si>
    <t xml:space="preserve">п.Гончарово Выборгского района Ленинградской области </t>
  </si>
  <si>
    <t>торговый павельон</t>
  </si>
  <si>
    <t>прибывшие</t>
  </si>
  <si>
    <t>Каньшин Николай Васильевич</t>
  </si>
  <si>
    <t>Семенова Марина</t>
  </si>
  <si>
    <t>бытовое обслуживание</t>
  </si>
  <si>
    <t>парихмахерская</t>
  </si>
  <si>
    <t>Алексеев Виктор Васильевич</t>
  </si>
  <si>
    <t>мясной</t>
  </si>
  <si>
    <t>57-175;89213995307</t>
  </si>
  <si>
    <t>Ип</t>
  </si>
  <si>
    <t>Вальченко Андрей Юрьевич</t>
  </si>
  <si>
    <t>торговая  площадь</t>
  </si>
  <si>
    <t>кол-во посад.мест</t>
  </si>
  <si>
    <t>кол-во работ.</t>
  </si>
  <si>
    <t>кол-во работн</t>
  </si>
  <si>
    <t>ОГРН</t>
  </si>
  <si>
    <t>автозапчасти</t>
  </si>
  <si>
    <t>общ.площ.</t>
  </si>
  <si>
    <t>торг.площ.</t>
  </si>
  <si>
    <t>число работ.</t>
  </si>
  <si>
    <t>Васильев Александр Николаевич</t>
  </si>
  <si>
    <t>ком.,соц.,услуги</t>
  </si>
  <si>
    <t>Выборгский р-н п.Новинки д.5 кв.12</t>
  </si>
  <si>
    <t xml:space="preserve">мастерская </t>
  </si>
  <si>
    <t>шиномонтаж</t>
  </si>
  <si>
    <t>г.Выборг ул.Промышленная д.2</t>
  </si>
  <si>
    <t>г.Выборг ул.Промышленная д.3</t>
  </si>
  <si>
    <t>отдел</t>
  </si>
  <si>
    <t>автошины</t>
  </si>
  <si>
    <t>п.Вещево (торфы)</t>
  </si>
  <si>
    <t>п.Гаврилово ул.Советская д.8 кв.4</t>
  </si>
  <si>
    <t>продуекты</t>
  </si>
  <si>
    <t>продовольственные товары</t>
  </si>
  <si>
    <t>Данилейко Наталья Петровна</t>
  </si>
  <si>
    <t>г.Гаврилово ул.Энергетиков д.5 кв.3</t>
  </si>
  <si>
    <t>Данилейко Н.П.</t>
  </si>
  <si>
    <t>Гармония</t>
  </si>
  <si>
    <t>промышленные товары</t>
  </si>
  <si>
    <t>п.Гаврилово  территория ярмарки</t>
  </si>
  <si>
    <t xml:space="preserve">Евгеньев Юрий Михайлович </t>
  </si>
  <si>
    <t>гостиницы.рестораны</t>
  </si>
  <si>
    <t>г.Выборг ул.Крепостная  д.37 кв.40</t>
  </si>
  <si>
    <t>столовая</t>
  </si>
  <si>
    <t>Гавриловское КУ</t>
  </si>
  <si>
    <t>общественное питание</t>
  </si>
  <si>
    <t>п.Гаврилово ГКУ</t>
  </si>
  <si>
    <t>пос.Гвардейское</t>
  </si>
  <si>
    <t>Евдокименко Александа Алексеевич</t>
  </si>
  <si>
    <t>п.Гвардейское ул.Выборгская  д.4</t>
  </si>
  <si>
    <t>продукты</t>
  </si>
  <si>
    <t>Егоров Владимир Александрович</t>
  </si>
  <si>
    <t>п.Гончарово д.19 кв.9</t>
  </si>
  <si>
    <t>470400034793</t>
  </si>
  <si>
    <t>304470429400216</t>
  </si>
  <si>
    <t xml:space="preserve">радуга </t>
  </si>
  <si>
    <t>Егорова Елена Владиленовна</t>
  </si>
  <si>
    <t>п.Гончарово д.19 кв.10</t>
  </si>
  <si>
    <t>удачный</t>
  </si>
  <si>
    <t>Замятктн Дени  Валерьевич</t>
  </si>
  <si>
    <t>г.Выборг Большая Каменная  д.3-в кв.73</t>
  </si>
  <si>
    <t>Яблочко</t>
  </si>
  <si>
    <t>Киселева Вера Степановна</t>
  </si>
  <si>
    <t>470404215960</t>
  </si>
  <si>
    <t>п.Житково д.13 кв.13</t>
  </si>
  <si>
    <t>67-972; 9213890730</t>
  </si>
  <si>
    <t>деликатес</t>
  </si>
  <si>
    <t>п.вещево</t>
  </si>
  <si>
    <t>101.4</t>
  </si>
  <si>
    <t>Клепикова Людмила Николаевна</t>
  </si>
  <si>
    <t>470400188458</t>
  </si>
  <si>
    <t>п.Перово д.5 кв.40</t>
  </si>
  <si>
    <t>63-833</t>
  </si>
  <si>
    <t>аталье</t>
  </si>
  <si>
    <t>ремонт, пошив изделий</t>
  </si>
  <si>
    <t>п.Перово администр.здание</t>
  </si>
  <si>
    <t>пошивочная мастерская</t>
  </si>
  <si>
    <t>Князян Ашот Александрович</t>
  </si>
  <si>
    <t>п.Вещево д.18 кв.2</t>
  </si>
  <si>
    <t>прод.товары</t>
  </si>
  <si>
    <t>п.Вещево д.18 кв.3</t>
  </si>
  <si>
    <t>промтовары</t>
  </si>
  <si>
    <t>пос.Лебедевка</t>
  </si>
  <si>
    <t>Ковешникова Марина Валентиновна</t>
  </si>
  <si>
    <t>470400028609</t>
  </si>
  <si>
    <t>г.Выборг  б-р Кутузова д.33 кв.3</t>
  </si>
  <si>
    <t>санаторий "Сосновый Мыс"</t>
  </si>
  <si>
    <t>г.Выборг  б-р Кутузова д.33 кв.4</t>
  </si>
  <si>
    <t>СНТ"Лебедь-2"</t>
  </si>
  <si>
    <t>Козырева ТатьянаАлександровна</t>
  </si>
  <si>
    <t>п.Гончароово д.15 кв.40</t>
  </si>
  <si>
    <t>63-912</t>
  </si>
  <si>
    <t>пос.Толоконниково</t>
  </si>
  <si>
    <t>Корнацкий Алексей Вадимович</t>
  </si>
  <si>
    <t>470416438801</t>
  </si>
  <si>
    <t>г.Выборг  пр-кт Суворовский д.13 кв.54</t>
  </si>
  <si>
    <t>Алёнка</t>
  </si>
  <si>
    <t>п.Толоконниково</t>
  </si>
  <si>
    <t>Косарев Сергей Алексеевич</t>
  </si>
  <si>
    <t xml:space="preserve">торговля </t>
  </si>
  <si>
    <t>г.Выборг  ул.Онежская д.3 кв.42</t>
  </si>
  <si>
    <t>33-806</t>
  </si>
  <si>
    <t>у Вали</t>
  </si>
  <si>
    <t xml:space="preserve">п.Гаврилово  ул.Строительная  д.4 </t>
  </si>
  <si>
    <t>Костюнев Антон Сергеевич</t>
  </si>
  <si>
    <t>г.Выборг ул.Сухова д.16 кв.39</t>
  </si>
  <si>
    <t>2-31-80</t>
  </si>
  <si>
    <t>Крылова Зинаида Ивановна</t>
  </si>
  <si>
    <t>470400518353</t>
  </si>
  <si>
    <t>г.Выборг ул.Мира д.19 кв.24</t>
  </si>
  <si>
    <t>53-860</t>
  </si>
  <si>
    <t>садоводство "Энергетик"</t>
  </si>
  <si>
    <t>Кузьмина Валентина Алексеевна</t>
  </si>
  <si>
    <t>470400294520</t>
  </si>
  <si>
    <t>Выборгский район пос.Гончарово д.2 кв.8</t>
  </si>
  <si>
    <t xml:space="preserve">Садоводство "Речное" </t>
  </si>
  <si>
    <t>Мартиросян Вагинак Сосикович</t>
  </si>
  <si>
    <t>470405333243</t>
  </si>
  <si>
    <t>308470411900010</t>
  </si>
  <si>
    <t>ресторан</t>
  </si>
  <si>
    <t>п.Житково д.18 кв.4</t>
  </si>
  <si>
    <t>Ацарат</t>
  </si>
  <si>
    <t>п.Кузьминское</t>
  </si>
  <si>
    <t>пос.Кузьминское</t>
  </si>
  <si>
    <t>Николаева Наталья Викторовна</t>
  </si>
  <si>
    <t>п.Гончарово д.16 кв.37</t>
  </si>
  <si>
    <t>одежда</t>
  </si>
  <si>
    <t>Пашенцова Вера Павловна</t>
  </si>
  <si>
    <t>п.Гаврилово ул.Школьная д.9 кв.29</t>
  </si>
  <si>
    <t>56-615;9219704122</t>
  </si>
  <si>
    <t>одежда,обувь</t>
  </si>
  <si>
    <t>п.Гаврилово ул.Строительная между  д.4 и д.8</t>
  </si>
  <si>
    <t>п.Гаврилово ул.Школьная д.9 кв.30</t>
  </si>
  <si>
    <t>п.Гаврилово ул.Школьная д.9 кв.31</t>
  </si>
  <si>
    <t>Светлана</t>
  </si>
  <si>
    <t>п.Гаврилово ул.Строительная между  д.4 и д.9</t>
  </si>
  <si>
    <t>ярмарка</t>
  </si>
  <si>
    <t>смешанные товары</t>
  </si>
  <si>
    <t>Разина Елена Викторовна</t>
  </si>
  <si>
    <t>г.Выборг ул.Ушакова д.4 кв.22а</t>
  </si>
  <si>
    <t>столовая при школе</t>
  </si>
  <si>
    <t>торговая площадь</t>
  </si>
  <si>
    <t>Семенова Иринья Николаевна</t>
  </si>
  <si>
    <t>п.Гончарово д.14 кв.19</t>
  </si>
  <si>
    <t>Сокка Андрей Юрьевич</t>
  </si>
  <si>
    <t>470410770961</t>
  </si>
  <si>
    <t>п.Перово д.14 кв.58</t>
  </si>
  <si>
    <t>63-307</t>
  </si>
  <si>
    <t>торговый павильон</t>
  </si>
  <si>
    <t>хлебобулизделия</t>
  </si>
  <si>
    <t>хлебобулочные изделия</t>
  </si>
  <si>
    <t>Стекаловский Дмитрий Евгеньевич</t>
  </si>
  <si>
    <t>Строительство</t>
  </si>
  <si>
    <t>п.Гаврилово ул.Железнодорожная д.33а</t>
  </si>
  <si>
    <t>строительство и ремонт жилья</t>
  </si>
  <si>
    <t>Федоров Михаил Петрович</t>
  </si>
  <si>
    <t>470400097842</t>
  </si>
  <si>
    <t>п.Советский ул.Садовая д.46 кв.33</t>
  </si>
  <si>
    <t>99-855,74-697</t>
  </si>
  <si>
    <t>столовая при школе п.Вещево</t>
  </si>
  <si>
    <t>п.Вещево (городок)</t>
  </si>
  <si>
    <t>96,8/30</t>
  </si>
  <si>
    <t>общественное питание Храмцова Любовь Ивановна</t>
  </si>
  <si>
    <t>99-855;74-697</t>
  </si>
  <si>
    <t>71,9/60</t>
  </si>
  <si>
    <t>торговая площ./ посад.места</t>
  </si>
  <si>
    <t>Мордовская Нина Витальевна</t>
  </si>
  <si>
    <t>Федерова Наталья Станиславовна</t>
  </si>
  <si>
    <t>г.Выборг ул.Северный Вал д.19 кв.4</t>
  </si>
  <si>
    <t>Цветкова Надежда Александровна</t>
  </si>
  <si>
    <t>операции с недв.имущ., аренда</t>
  </si>
  <si>
    <t>гаврилово ул.Центральная д.41</t>
  </si>
  <si>
    <t>риэлтовские услуги</t>
  </si>
  <si>
    <t>Чепановская Вера Владимировна</t>
  </si>
  <si>
    <t>п.Гончарово д.19 кв.8</t>
  </si>
  <si>
    <t>мясо</t>
  </si>
  <si>
    <t>63-917,9215990159</t>
  </si>
  <si>
    <t>садоводство "Ручьи" п.Черкасово</t>
  </si>
  <si>
    <t>Садоводство "Локоматив-2"п.Пальцево</t>
  </si>
  <si>
    <t>Шевчик Василий Васильевич</t>
  </si>
  <si>
    <t>Арекелян Вагаршак Сумбатович</t>
  </si>
  <si>
    <t xml:space="preserve">п.Барышево </t>
  </si>
  <si>
    <t>Василёк</t>
  </si>
  <si>
    <t>п.Барышево, около остановки</t>
  </si>
  <si>
    <t>Общая площадь</t>
  </si>
  <si>
    <t>пос.Светлое</t>
  </si>
  <si>
    <t>Шульгина Ирина Геннадьевна</t>
  </si>
  <si>
    <t>470401238006</t>
  </si>
  <si>
    <t>305470428700018</t>
  </si>
  <si>
    <t>г.Выборг ул.Макарова д.5 кв.4</t>
  </si>
  <si>
    <t>Светлое</t>
  </si>
  <si>
    <t>п.Светлое 136 км. АБЗ</t>
  </si>
  <si>
    <t>30/20</t>
  </si>
  <si>
    <t>торг.площ./ посад.место</t>
  </si>
  <si>
    <t>гостиницы, рестораны</t>
  </si>
  <si>
    <t>МДОУ</t>
  </si>
  <si>
    <t>Детский-сад "Теремок"</t>
  </si>
  <si>
    <t>4704043495</t>
  </si>
  <si>
    <t>директор школы п.Гончарово</t>
  </si>
  <si>
    <t>63-311</t>
  </si>
  <si>
    <t>столовая д/сада</t>
  </si>
  <si>
    <t>51/40</t>
  </si>
  <si>
    <t>торг.площ./посад.места</t>
  </si>
  <si>
    <t>Выборгское потребительское общество</t>
  </si>
  <si>
    <t>г.Выборг Рыночная пл. д.17</t>
  </si>
  <si>
    <t>2-19-72;2-40-64;2-66-93</t>
  </si>
  <si>
    <t xml:space="preserve">п.Гаврилово </t>
  </si>
  <si>
    <t>Школдин Валерий Гаврилович</t>
  </si>
  <si>
    <t>Силовые машины-ЛМЗ,Электросила</t>
  </si>
  <si>
    <t>гостиницы,рестораны</t>
  </si>
  <si>
    <t>г.СПб Московский пр-т д.139</t>
  </si>
  <si>
    <t>Урусов Равиль Алимджанович</t>
  </si>
  <si>
    <t>буфет</t>
  </si>
  <si>
    <t>Волнушка</t>
  </si>
  <si>
    <t>Агора</t>
  </si>
  <si>
    <t>п.Симагиго Выборгский р-н</t>
  </si>
  <si>
    <t>Сенькин Алексей Алексеевич</t>
  </si>
  <si>
    <t>общественнон питание</t>
  </si>
  <si>
    <t>58,2/32</t>
  </si>
  <si>
    <t>дорога на Скандинавию</t>
  </si>
  <si>
    <t>Агроторг</t>
  </si>
  <si>
    <t>г.СПб Невский пр. д.90/92</t>
  </si>
  <si>
    <t>Михайлов Иван Александрович</t>
  </si>
  <si>
    <t>универсам пятерочка</t>
  </si>
  <si>
    <t>п.Гончарово</t>
  </si>
  <si>
    <t>Таганцев Илья Геннадьевич</t>
  </si>
  <si>
    <t>Аида</t>
  </si>
  <si>
    <t>г.Выборг ул.Сторожевой Башни д.17</t>
  </si>
  <si>
    <t>Шангичева Юлия Васильевна</t>
  </si>
  <si>
    <t>база отдыха "Тапиола"</t>
  </si>
  <si>
    <t>АЛКО</t>
  </si>
  <si>
    <t>г.Выборг ул.Северный Вал д.2</t>
  </si>
  <si>
    <t>Колычев Олег Александрович</t>
  </si>
  <si>
    <t>магазин "ФЭРИ"</t>
  </si>
  <si>
    <t>п.Гаврилово</t>
  </si>
  <si>
    <t>алкогольная продукция</t>
  </si>
  <si>
    <t>Алкотрейд</t>
  </si>
  <si>
    <t>г.Выборг ул.Деповская д.32</t>
  </si>
  <si>
    <t>Роик Светлана Васильевна</t>
  </si>
  <si>
    <t>ИП "Егоров В.А."</t>
  </si>
  <si>
    <t>2-22-65</t>
  </si>
  <si>
    <t>4704065280</t>
  </si>
  <si>
    <t>магазин в Кузьминском</t>
  </si>
  <si>
    <t>алкогольная проудукция Гаар Марина Николаевна</t>
  </si>
  <si>
    <t>магазин в "Родник"</t>
  </si>
  <si>
    <t xml:space="preserve">алкогольная проудукция </t>
  </si>
  <si>
    <t>Альянс</t>
  </si>
  <si>
    <t>отдел в магазине</t>
  </si>
  <si>
    <t>Арго</t>
  </si>
  <si>
    <t>п.Гаврилово ул.Советская д.11</t>
  </si>
  <si>
    <t>Соснина Наталья Владимировна</t>
  </si>
  <si>
    <t>"Дробилка"</t>
  </si>
  <si>
    <t>57,3/24</t>
  </si>
  <si>
    <t>Артихина Нина Викторовна</t>
  </si>
  <si>
    <t>Арисцентр</t>
  </si>
  <si>
    <t>г.Гатчина ул.Чехова д.25а</t>
  </si>
  <si>
    <t>Кашкин Михаил Борисович</t>
  </si>
  <si>
    <t>АЗС № 11</t>
  </si>
  <si>
    <t>нефтепродукты Веселова</t>
  </si>
  <si>
    <t>АЗС № 9</t>
  </si>
  <si>
    <t>нефтепродукты Джерина Н.В.</t>
  </si>
  <si>
    <t>отдел в АЗС № 9</t>
  </si>
  <si>
    <t xml:space="preserve">продовольственные товары </t>
  </si>
  <si>
    <t>кафе АЗС № 11</t>
  </si>
  <si>
    <t>кафе АЗС № 9</t>
  </si>
  <si>
    <t>магазин АЗС № 11</t>
  </si>
  <si>
    <t>Веста</t>
  </si>
  <si>
    <t xml:space="preserve">г.Выборг Московский пр.д.4 </t>
  </si>
  <si>
    <t>Понамарев Виталий Алексеевич</t>
  </si>
  <si>
    <t>2-37-18,9219242131</t>
  </si>
  <si>
    <t>цветы, венки  кладбище п.Черкасово</t>
  </si>
  <si>
    <t>Вилора</t>
  </si>
  <si>
    <t>п.Гаврилово ул.Центральная СДК</t>
  </si>
  <si>
    <t>Архаров Олег Николаевич</t>
  </si>
  <si>
    <t>"Парус"</t>
  </si>
  <si>
    <t>42/16</t>
  </si>
  <si>
    <t>Выборгторф</t>
  </si>
  <si>
    <t>4704068059</t>
  </si>
  <si>
    <t>Самойленко Виктор Тихонович</t>
  </si>
  <si>
    <t>67-323</t>
  </si>
  <si>
    <t>торф</t>
  </si>
  <si>
    <t>торфян.месторождение "Линтусуо" п.Вещево</t>
  </si>
  <si>
    <t>оптово-посредническая торговля торфом</t>
  </si>
  <si>
    <t>67-324</t>
  </si>
  <si>
    <t>открытая площадка</t>
  </si>
  <si>
    <t>ВЭК</t>
  </si>
  <si>
    <t>4704062924</t>
  </si>
  <si>
    <t>г.Выборг ул.Димитрова д.5</t>
  </si>
  <si>
    <t>Соколов Борис  Юрьевич</t>
  </si>
  <si>
    <t>93-639</t>
  </si>
  <si>
    <t>ст.Лебедевка</t>
  </si>
  <si>
    <t>ГАВАР</t>
  </si>
  <si>
    <t>Князян Ашот Алексанович</t>
  </si>
  <si>
    <t>алкогольная продукция в магазине "Продукты"</t>
  </si>
  <si>
    <t>Градус Плюс</t>
  </si>
  <si>
    <t>4705052492</t>
  </si>
  <si>
    <t>Гатчинский р-н г.Коммунар ул.Прибрежная д.3</t>
  </si>
  <si>
    <t>Тарасюк Кристина Сергеевна</t>
  </si>
  <si>
    <t>бар</t>
  </si>
  <si>
    <t>кафе "Диона"</t>
  </si>
  <si>
    <t xml:space="preserve">алкогольная продукция </t>
  </si>
  <si>
    <t>п.Вещево торфопредприятие отдел в магазине "Продукты"</t>
  </si>
  <si>
    <t>Рудков А.И.</t>
  </si>
  <si>
    <t>п.Лебедевка СНТ "Речное"</t>
  </si>
  <si>
    <t>Диона</t>
  </si>
  <si>
    <t>4704004320</t>
  </si>
  <si>
    <t>гоститницы,рестораны</t>
  </si>
  <si>
    <t>п.Перово д.13 кв.28</t>
  </si>
  <si>
    <t>Кузнецова Ольга Александровна</t>
  </si>
  <si>
    <t>63-494,9214180529</t>
  </si>
  <si>
    <t>88,8/28</t>
  </si>
  <si>
    <t>Дионис</t>
  </si>
  <si>
    <t>4702009435</t>
  </si>
  <si>
    <t>г.Волхов ул.Волховская д.3-а</t>
  </si>
  <si>
    <t>№121 в кафе "Диона"</t>
  </si>
  <si>
    <t>Тарасова Елена Борисовна</t>
  </si>
  <si>
    <t>Елена</t>
  </si>
  <si>
    <t>4704065058</t>
  </si>
  <si>
    <t>п.Перово д.14 кв.33</t>
  </si>
  <si>
    <t>Масленникова Елена Юрьевна</t>
  </si>
  <si>
    <t>"Елена"</t>
  </si>
  <si>
    <t>п.Перово напротив дома №12</t>
  </si>
  <si>
    <t>г.Гатчина ул.7 Армии д.22</t>
  </si>
  <si>
    <t>Мякушенко Марина Владимировна</t>
  </si>
  <si>
    <t>дата открытия</t>
  </si>
  <si>
    <t>Корс</t>
  </si>
  <si>
    <t>п.Черкасово д б/н</t>
  </si>
  <si>
    <t>Буренин Николай Олегович</t>
  </si>
  <si>
    <t>п.Черкасово</t>
  </si>
  <si>
    <t>Несте г.СПб</t>
  </si>
  <si>
    <t>г.СПб ш.Пулковское д.32-а</t>
  </si>
  <si>
    <t>Гинтарас Мацияускас</t>
  </si>
  <si>
    <t>АЗС № 528</t>
  </si>
  <si>
    <t>п.Черкасово  дорога Скандинавия</t>
  </si>
  <si>
    <t>нефтепродукты</t>
  </si>
  <si>
    <t>кафе при АЗС №528</t>
  </si>
  <si>
    <t>40/16</t>
  </si>
  <si>
    <t>Лихута А.С.</t>
  </si>
  <si>
    <t>магазин при АЗС № 528</t>
  </si>
  <si>
    <t>НиШа</t>
  </si>
  <si>
    <t>Негай Нина Анатольевна</t>
  </si>
  <si>
    <t>дата закрытия</t>
  </si>
  <si>
    <t>гаврилово ул.Советскаяя д.11</t>
  </si>
  <si>
    <t>п.Гаврилово ул.Школьная д.7</t>
  </si>
  <si>
    <t>смешанный ассртимент</t>
  </si>
  <si>
    <t>Провинция</t>
  </si>
  <si>
    <t>п.Гаврилово ул.Школьная д.1</t>
  </si>
  <si>
    <t>Петрова Валентина Михайловна</t>
  </si>
  <si>
    <t>56-466;9213189253</t>
  </si>
  <si>
    <t>"Кямяря"</t>
  </si>
  <si>
    <t>РН-Ладога</t>
  </si>
  <si>
    <t>Лодейнопольский р-н,д.Доможирово</t>
  </si>
  <si>
    <t>Синюков Владимир Иванович</t>
  </si>
  <si>
    <t>АЗС № 1 Юкос-Ладога</t>
  </si>
  <si>
    <t>нефтепродукцты Павлов Юрий Анатольевич</t>
  </si>
  <si>
    <t>АЗС № 2 Юкос-Ладога</t>
  </si>
  <si>
    <t>кафе на АЗС №1</t>
  </si>
  <si>
    <t>20/20</t>
  </si>
  <si>
    <t>Куялов Олег Иванович</t>
  </si>
  <si>
    <t>магазин на АЗС № 1</t>
  </si>
  <si>
    <t>Куялов Олег Иванович смешанные товары</t>
  </si>
  <si>
    <t>магазин на АЗС № 2</t>
  </si>
  <si>
    <t>Романс</t>
  </si>
  <si>
    <t>4704062956</t>
  </si>
  <si>
    <t>Романенко Виктор Григорьевич</t>
  </si>
  <si>
    <t>57-804</t>
  </si>
  <si>
    <t>"Камелия"</t>
  </si>
  <si>
    <t>магазин в доме №10</t>
  </si>
  <si>
    <t>Сервис Трак</t>
  </si>
  <si>
    <t>г.Выборг ул.Приморская д.31 кв.27</t>
  </si>
  <si>
    <t>Шульцев Жан Олегович</t>
  </si>
  <si>
    <t>тех.обслуживание и ремонт автотранспортных средств</t>
  </si>
  <si>
    <t>96-206,92159,48277</t>
  </si>
  <si>
    <t>п.Палецево садоводство"Локоматив"</t>
  </si>
  <si>
    <t>Тапиола</t>
  </si>
  <si>
    <t>г.Выборг ул.Куйбышева д.22</t>
  </si>
  <si>
    <t>Зеленина Ирина Владимировна</t>
  </si>
  <si>
    <t>бильярд</t>
  </si>
  <si>
    <t>Усаченко А.А.</t>
  </si>
  <si>
    <t>г.Выборг ул.Куйбышева д.23</t>
  </si>
  <si>
    <t>Татьяна</t>
  </si>
  <si>
    <t>ст.Гвардейское ул.Школьная</t>
  </si>
  <si>
    <t>Игнатьева Татьяна Алексеевна</t>
  </si>
  <si>
    <t>Барс</t>
  </si>
  <si>
    <t>Торговый Дом Северо-Запад</t>
  </si>
  <si>
    <t>г.Выборг ул.Госпитальная д.6</t>
  </si>
  <si>
    <t>Радченко Александр Борисович</t>
  </si>
  <si>
    <t xml:space="preserve">бар </t>
  </si>
  <si>
    <t>Торговый дом Северо-Запад</t>
  </si>
  <si>
    <t>алкогол.продукц в магазине "Елена"</t>
  </si>
  <si>
    <t>алькогольная продукция</t>
  </si>
  <si>
    <t>4704051785</t>
  </si>
  <si>
    <t>магазин СНТ "Лебедь-2"</t>
  </si>
  <si>
    <t>магазин"Деликотес"</t>
  </si>
  <si>
    <t>Торговый Петербург</t>
  </si>
  <si>
    <t>г.СПБ пр.Пархоменко д.8 литер А</t>
  </si>
  <si>
    <t>Марцинкевичус Алексей Викторович</t>
  </si>
  <si>
    <t>садоводство"Нива"</t>
  </si>
  <si>
    <t>садоводство"Новоперовское"</t>
  </si>
  <si>
    <t>ТрансСервис</t>
  </si>
  <si>
    <t>п.Черкасово д.2</t>
  </si>
  <si>
    <t>Лоншанков Вячеслав Сергеевич</t>
  </si>
  <si>
    <t>УНИТО</t>
  </si>
  <si>
    <t>п.Житково дл.39</t>
  </si>
  <si>
    <t>Осинин Константин Васильевич</t>
  </si>
  <si>
    <t>67-859,55-450,</t>
  </si>
  <si>
    <t>п.Житково дл.40</t>
  </si>
  <si>
    <t>УНИТО №2</t>
  </si>
  <si>
    <t>Фианит</t>
  </si>
  <si>
    <t>п.Соколинское</t>
  </si>
  <si>
    <t>Курникова Татьяна Николаевна</t>
  </si>
  <si>
    <t>63-719,9213191309</t>
  </si>
  <si>
    <t>п.Перово д.15</t>
  </si>
  <si>
    <t>ФОМА</t>
  </si>
  <si>
    <t>п.Вещево торговый центр</t>
  </si>
  <si>
    <t>Федорова Галина Васильевна</t>
  </si>
  <si>
    <t>67-931</t>
  </si>
  <si>
    <t>Виктория</t>
  </si>
  <si>
    <t>товары смеш.ассортимент</t>
  </si>
  <si>
    <t>Хорошие колеса</t>
  </si>
  <si>
    <t>г.СПБ ул.Бухарестская д.128 к.1 литер А пом.4-Н</t>
  </si>
  <si>
    <t>Ген.директор Бобрович Андрей Юрьевич</t>
  </si>
  <si>
    <t>автосервис</t>
  </si>
  <si>
    <t>ВИАНОР</t>
  </si>
  <si>
    <t>Почта России</t>
  </si>
  <si>
    <t>транспорт и связь</t>
  </si>
  <si>
    <t>г.Москва Варшавское шоссе д.37</t>
  </si>
  <si>
    <t>Мишустин Георгий Вячеславович</t>
  </si>
  <si>
    <t>почта</t>
  </si>
  <si>
    <t>печатная продукция</t>
  </si>
  <si>
    <t>Мишустин Гергий Вячеславович</t>
  </si>
  <si>
    <t>почтовой связи</t>
  </si>
  <si>
    <t>почтовая продукция</t>
  </si>
  <si>
    <t>пПерово</t>
  </si>
  <si>
    <t>пос.Гаврилово</t>
  </si>
  <si>
    <t>закрыт</t>
  </si>
  <si>
    <t>п.Гончарово д.18</t>
  </si>
  <si>
    <t>открыт с 2016 года</t>
  </si>
  <si>
    <t>летнее кафе</t>
  </si>
  <si>
    <t>Петров кирилл Владимирович</t>
  </si>
  <si>
    <t>ИП закрыт</t>
  </si>
  <si>
    <t>Н.А.Ш</t>
  </si>
  <si>
    <t>хлебопекарня Серобян А.С.</t>
  </si>
  <si>
    <t>Некрасов Виктор Валерьевич</t>
  </si>
  <si>
    <t>г.Выборг Б.Каменная д.4 кв.7</t>
  </si>
  <si>
    <t>запчасти (после разборки автомобилей)</t>
  </si>
  <si>
    <t>разобраться</t>
  </si>
  <si>
    <t>Комбинат социального питания</t>
  </si>
  <si>
    <t>96,8/80</t>
  </si>
  <si>
    <t>85,2/76</t>
  </si>
  <si>
    <t>63,6/60</t>
  </si>
  <si>
    <t>"Корфу"</t>
  </si>
  <si>
    <t>г.Выборг ул.Перспективная д.2 лит.А пом.9</t>
  </si>
  <si>
    <t>яблочко</t>
  </si>
  <si>
    <t>кафе "Привал"</t>
  </si>
  <si>
    <t>21,1/8</t>
  </si>
  <si>
    <t>"Море"</t>
  </si>
  <si>
    <t>г.Выборг ул.Госпитальная 6</t>
  </si>
  <si>
    <t xml:space="preserve"> товары смешанного ассартимента</t>
  </si>
  <si>
    <t>закрыт с июля 2014 года</t>
  </si>
  <si>
    <t xml:space="preserve">закрыт </t>
  </si>
  <si>
    <t>магазин Егоровой Е.В.</t>
  </si>
  <si>
    <t>ИП закрыто</t>
  </si>
  <si>
    <t>обществ.питание</t>
  </si>
  <si>
    <t>Лен.обл.Выборогский р-н п.Гончарово д.16 кв.37</t>
  </si>
  <si>
    <t>470401967104</t>
  </si>
  <si>
    <t>312470433900032</t>
  </si>
  <si>
    <t>июль 2014 г.</t>
  </si>
  <si>
    <t xml:space="preserve"> ООО "'Квартет"</t>
  </si>
  <si>
    <t>ООО "Дионис"</t>
  </si>
  <si>
    <t>Лен.обл.г.Волхов ул.Волховская д.3-4</t>
  </si>
  <si>
    <t>п.Перово Выборгского района Лен.обл.</t>
  </si>
  <si>
    <t>2017 год</t>
  </si>
  <si>
    <t>ИП"Тимченко Денис Николаевич"</t>
  </si>
  <si>
    <t>Выборгский р-н пос.Ляйпясуо СНТ "Красногвардеец"</t>
  </si>
  <si>
    <t>Зарегистрирован в МО "Красносельское СП"</t>
  </si>
  <si>
    <t>ИП" Трофимов Антон Владимирович"</t>
  </si>
  <si>
    <t>Зарегистрирован в МО "Рощинское ГП"</t>
  </si>
  <si>
    <t>Выборгский р-н  платформа 63 км. СНТ "Лебяжье"</t>
  </si>
  <si>
    <t>ИП "Туезова Галина Петровна"</t>
  </si>
  <si>
    <t>Зарегистрирован в МО "Каменогорское ГП"</t>
  </si>
  <si>
    <t>Выборгский р-н п.Бородинское</t>
  </si>
  <si>
    <t>ИП"Филаткин Александр Федорович"</t>
  </si>
  <si>
    <t>"Градус Плюс"</t>
  </si>
  <si>
    <t>п.Перово Выборгского рвайона Лен.обл. Кафе "Диона"</t>
  </si>
  <si>
    <t>Гатчинский р-н г.Коммунар ул.Прибрежная д.4</t>
  </si>
  <si>
    <t>Козырева Татьяна Николаевна</t>
  </si>
  <si>
    <t xml:space="preserve">п.Гончарово Выборгского района Ленинградской области ( около дома №15) </t>
  </si>
  <si>
    <t>9217578103; 89213346676 Юля</t>
  </si>
  <si>
    <t>Федоров Михаимл Петрович</t>
  </si>
  <si>
    <t>Наименование юридического лиц , Ф.И.О  индивидуального предпринимателя</t>
  </si>
  <si>
    <t>вид, форма и размер предоставленной поддержки</t>
  </si>
  <si>
    <t>срок оказания поддкержки</t>
  </si>
  <si>
    <t>дата принятия решения о предоставлении или прекращении оказания поддержки</t>
  </si>
  <si>
    <t>информация ( в случае ее наличия) о нарушении порядка и условий предоставления поддержкт, в том  числе о нецелевом использовании средств поддержки</t>
  </si>
  <si>
    <t xml:space="preserve">                                                                                                                                                                        получивших поддержку  от администрации МО "Гончаровское сельское поселение"</t>
  </si>
  <si>
    <t>окончание:</t>
  </si>
  <si>
    <t>2018 год</t>
  </si>
  <si>
    <t xml:space="preserve"> Реестр  субъектов малого и среднего   предпринимательство  на территории МО "Гончаровское сельское поселение"</t>
  </si>
  <si>
    <t>начат: 01.11.2017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</si>
</sst>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4" fontId="2" fillId="0" borderId="1" xfId="0" applyNumberFormat="1" applyFont="1" applyBorder="1"/>
    <xf numFmtId="0" fontId="1" fillId="0" borderId="1" xfId="0" applyFont="1" applyBorder="1" applyAlignment="1">
      <alignment wrapText="1"/>
    </xf>
    <xf numFmtId="49" fontId="0" fillId="0" borderId="1" xfId="0" applyNumberFormat="1" applyBorder="1"/>
    <xf numFmtId="0" fontId="1" fillId="0" borderId="1" xfId="0" applyFont="1" applyBorder="1"/>
    <xf numFmtId="0" fontId="0" fillId="0" borderId="1" xfId="0" applyFont="1" applyBorder="1"/>
    <xf numFmtId="14" fontId="0" fillId="0" borderId="1" xfId="0" applyNumberFormat="1" applyBorder="1"/>
    <xf numFmtId="0" fontId="2" fillId="0" borderId="1" xfId="0" applyFont="1" applyBorder="1"/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quotePrefix="1" applyNumberFormat="1"/>
    <xf numFmtId="0" fontId="0" fillId="0" borderId="1" xfId="0" quotePrefix="1" applyNumberFormat="1" applyBorder="1" applyAlignment="1">
      <alignment wrapText="1"/>
    </xf>
    <xf numFmtId="0" fontId="0" fillId="0" borderId="1" xfId="0" quotePrefix="1" applyNumberFormat="1" applyBorder="1"/>
    <xf numFmtId="0" fontId="0" fillId="0" borderId="1" xfId="0" quotePrefix="1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1" fontId="5" fillId="0" borderId="1" xfId="0" applyNumberFormat="1" applyFont="1" applyBorder="1"/>
    <xf numFmtId="1" fontId="5" fillId="0" borderId="1" xfId="0" applyNumberFormat="1" applyFont="1" applyBorder="1" applyAlignment="1">
      <alignment wrapText="1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wrapText="1"/>
    </xf>
    <xf numFmtId="49" fontId="5" fillId="0" borderId="1" xfId="0" applyNumberFormat="1" applyFont="1" applyBorder="1"/>
    <xf numFmtId="0" fontId="3" fillId="0" borderId="1" xfId="0" applyFont="1" applyBorder="1"/>
    <xf numFmtId="49" fontId="6" fillId="0" borderId="1" xfId="0" applyNumberFormat="1" applyFont="1" applyBorder="1"/>
    <xf numFmtId="1" fontId="6" fillId="0" borderId="1" xfId="0" applyNumberFormat="1" applyFont="1" applyBorder="1" applyAlignment="1">
      <alignment wrapText="1"/>
    </xf>
    <xf numFmtId="14" fontId="7" fillId="0" borderId="1" xfId="0" applyNumberFormat="1" applyFont="1" applyBorder="1"/>
    <xf numFmtId="0" fontId="3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" fontId="6" fillId="0" borderId="1" xfId="0" applyNumberFormat="1" applyFont="1" applyBorder="1"/>
    <xf numFmtId="0" fontId="3" fillId="0" borderId="0" xfId="0" applyFont="1"/>
    <xf numFmtId="0" fontId="6" fillId="0" borderId="1" xfId="0" applyFont="1" applyBorder="1"/>
    <xf numFmtId="0" fontId="2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2" fillId="0" borderId="1" xfId="0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10" fillId="0" borderId="1" xfId="0" applyNumberFormat="1" applyFont="1" applyBorder="1"/>
    <xf numFmtId="1" fontId="10" fillId="0" borderId="1" xfId="0" applyNumberFormat="1" applyFont="1" applyBorder="1" applyAlignment="1">
      <alignment wrapText="1"/>
    </xf>
    <xf numFmtId="14" fontId="11" fillId="0" borderId="1" xfId="0" applyNumberFormat="1" applyFont="1" applyBorder="1"/>
    <xf numFmtId="0" fontId="9" fillId="0" borderId="1" xfId="0" applyFont="1" applyBorder="1"/>
    <xf numFmtId="3" fontId="11" fillId="0" borderId="1" xfId="0" applyNumberFormat="1" applyFont="1" applyBorder="1" applyAlignment="1">
      <alignment wrapText="1"/>
    </xf>
    <xf numFmtId="1" fontId="2" fillId="0" borderId="1" xfId="0" applyNumberFormat="1" applyFont="1" applyBorder="1"/>
    <xf numFmtId="49" fontId="2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7" fillId="0" borderId="1" xfId="0" applyFont="1" applyBorder="1"/>
    <xf numFmtId="0" fontId="0" fillId="0" borderId="1" xfId="0" applyBorder="1" applyAlignment="1">
      <alignment vertical="top" wrapText="1"/>
    </xf>
    <xf numFmtId="1" fontId="2" fillId="0" borderId="1" xfId="0" applyNumberFormat="1" applyFont="1" applyBorder="1" applyAlignment="1"/>
    <xf numFmtId="0" fontId="0" fillId="0" borderId="1" xfId="0" applyBorder="1" applyAlignment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4" xfId="0" applyFont="1" applyBorder="1"/>
    <xf numFmtId="1" fontId="2" fillId="0" borderId="4" xfId="0" applyNumberFormat="1" applyFont="1" applyBorder="1"/>
    <xf numFmtId="14" fontId="0" fillId="0" borderId="4" xfId="0" applyNumberFormat="1" applyBorder="1"/>
    <xf numFmtId="14" fontId="2" fillId="0" borderId="1" xfId="0" applyNumberFormat="1" applyFont="1" applyBorder="1" applyAlignment="1"/>
    <xf numFmtId="14" fontId="0" fillId="0" borderId="1" xfId="0" quotePrefix="1" applyNumberFormat="1" applyBorder="1" applyAlignment="1">
      <alignment wrapText="1"/>
    </xf>
    <xf numFmtId="1" fontId="2" fillId="0" borderId="1" xfId="0" quotePrefix="1" applyNumberFormat="1" applyFont="1" applyBorder="1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right" wrapText="1"/>
    </xf>
    <xf numFmtId="0" fontId="2" fillId="0" borderId="1" xfId="0" quotePrefix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Fill="1" applyBorder="1" applyAlignment="1">
      <alignment wrapText="1"/>
    </xf>
    <xf numFmtId="14" fontId="0" fillId="0" borderId="1" xfId="0" quotePrefix="1" applyNumberFormat="1" applyBorder="1"/>
    <xf numFmtId="1" fontId="2" fillId="0" borderId="1" xfId="0" quotePrefix="1" applyNumberFormat="1" applyFont="1" applyBorder="1" applyAlignment="1">
      <alignment wrapText="1"/>
    </xf>
    <xf numFmtId="0" fontId="0" fillId="0" borderId="1" xfId="0" quotePrefix="1" applyNumberFormat="1" applyFill="1" applyBorder="1"/>
    <xf numFmtId="1" fontId="0" fillId="0" borderId="0" xfId="0" applyNumberFormat="1"/>
    <xf numFmtId="1" fontId="0" fillId="0" borderId="1" xfId="0" applyNumberFormat="1" applyBorder="1" applyAlignment="1">
      <alignment wrapText="1"/>
    </xf>
    <xf numFmtId="0" fontId="0" fillId="0" borderId="1" xfId="0" applyFill="1" applyBorder="1"/>
    <xf numFmtId="1" fontId="0" fillId="0" borderId="1" xfId="0" applyNumberFormat="1" applyBorder="1" applyAlignment="1"/>
    <xf numFmtId="1" fontId="5" fillId="0" borderId="1" xfId="0" applyNumberFormat="1" applyFont="1" applyFill="1" applyBorder="1" applyAlignment="1">
      <alignment wrapText="1"/>
    </xf>
    <xf numFmtId="14" fontId="12" fillId="0" borderId="1" xfId="0" applyNumberFormat="1" applyFont="1" applyBorder="1" applyAlignment="1">
      <alignment wrapText="1"/>
    </xf>
    <xf numFmtId="0" fontId="0" fillId="0" borderId="5" xfId="0" applyFill="1" applyBorder="1"/>
    <xf numFmtId="1" fontId="0" fillId="0" borderId="4" xfId="0" applyNumberFormat="1" applyBorder="1"/>
    <xf numFmtId="0" fontId="12" fillId="0" borderId="1" xfId="0" applyFont="1" applyBorder="1"/>
    <xf numFmtId="0" fontId="4" fillId="0" borderId="4" xfId="0" applyFont="1" applyBorder="1" applyAlignment="1">
      <alignment wrapText="1"/>
    </xf>
    <xf numFmtId="1" fontId="3" fillId="0" borderId="1" xfId="0" applyNumberFormat="1" applyFont="1" applyBorder="1"/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4" xfId="0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3" fillId="0" borderId="1" xfId="0" applyNumberFormat="1" applyFont="1" applyBorder="1"/>
    <xf numFmtId="0" fontId="7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0" fillId="0" borderId="0" xfId="0" applyBorder="1"/>
    <xf numFmtId="14" fontId="2" fillId="0" borderId="4" xfId="0" applyNumberFormat="1" applyFont="1" applyBorder="1"/>
    <xf numFmtId="1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/>
    </xf>
    <xf numFmtId="1" fontId="10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4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3" fillId="2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1" fontId="7" fillId="0" borderId="1" xfId="0" applyNumberFormat="1" applyFont="1" applyFill="1" applyBorder="1"/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9" fillId="0" borderId="0" xfId="0" applyFont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3" fillId="3" borderId="2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topLeftCell="A7" workbookViewId="0">
      <selection activeCell="H10" sqref="H10"/>
    </sheetView>
  </sheetViews>
  <sheetFormatPr defaultRowHeight="15" x14ac:dyDescent="0.25"/>
  <cols>
    <col min="2" max="2" width="18.85546875" customWidth="1"/>
    <col min="3" max="3" width="13.28515625" customWidth="1"/>
    <col min="4" max="4" width="14.7109375" customWidth="1"/>
    <col min="5" max="5" width="9.140625" customWidth="1"/>
    <col min="7" max="7" width="12.28515625" customWidth="1"/>
    <col min="8" max="8" width="13.140625" customWidth="1"/>
    <col min="9" max="9" width="11" bestFit="1" customWidth="1"/>
    <col min="11" max="11" width="11.28515625" customWidth="1"/>
    <col min="12" max="12" width="11" customWidth="1"/>
    <col min="15" max="15" width="8.42578125" customWidth="1"/>
    <col min="16" max="16" width="15.28515625" customWidth="1"/>
  </cols>
  <sheetData>
    <row r="2" spans="1:17" x14ac:dyDescent="0.25">
      <c r="A2" s="3"/>
      <c r="B2" s="3"/>
      <c r="C2" s="3"/>
      <c r="D2" s="127" t="s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3"/>
    </row>
    <row r="3" spans="1:17" x14ac:dyDescent="0.25">
      <c r="A3" s="3"/>
      <c r="B3" s="3"/>
      <c r="C3" s="3"/>
      <c r="D3" s="3"/>
      <c r="E3" s="3"/>
      <c r="F3" s="3"/>
      <c r="G3" s="127" t="s">
        <v>79</v>
      </c>
      <c r="H3" s="127"/>
      <c r="I3" s="127"/>
      <c r="J3" s="127"/>
      <c r="K3" s="127"/>
      <c r="L3" s="127"/>
      <c r="M3" s="127"/>
      <c r="N3" s="3"/>
      <c r="O3" s="3"/>
      <c r="P3" s="3"/>
      <c r="Q3" s="3"/>
    </row>
    <row r="4" spans="1:17" ht="4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4" t="s">
        <v>12</v>
      </c>
      <c r="L4" s="3" t="s">
        <v>13</v>
      </c>
      <c r="M4" s="3" t="s">
        <v>134</v>
      </c>
      <c r="N4" s="4" t="s">
        <v>318</v>
      </c>
      <c r="O4" s="4" t="s">
        <v>136</v>
      </c>
      <c r="P4" s="4" t="s">
        <v>94</v>
      </c>
      <c r="Q4" s="3"/>
    </row>
    <row r="5" spans="1:17" ht="45" x14ac:dyDescent="0.25">
      <c r="A5" s="30" t="s">
        <v>556</v>
      </c>
      <c r="B5" s="36" t="s">
        <v>80</v>
      </c>
      <c r="C5" s="85">
        <v>47040014537</v>
      </c>
      <c r="D5" s="37"/>
      <c r="E5" s="33">
        <v>38374</v>
      </c>
      <c r="F5" s="30" t="s">
        <v>20</v>
      </c>
      <c r="G5" s="34" t="s">
        <v>81</v>
      </c>
      <c r="H5" s="30" t="s">
        <v>82</v>
      </c>
      <c r="I5" s="30" t="s">
        <v>83</v>
      </c>
      <c r="J5" s="30" t="s">
        <v>23</v>
      </c>
      <c r="K5" s="30" t="s">
        <v>84</v>
      </c>
      <c r="L5" s="30" t="s">
        <v>85</v>
      </c>
      <c r="M5" s="30" t="s">
        <v>86</v>
      </c>
      <c r="N5" s="30">
        <v>1</v>
      </c>
      <c r="O5" s="30" t="s">
        <v>82</v>
      </c>
      <c r="P5" s="30" t="s">
        <v>87</v>
      </c>
      <c r="Q5" s="3"/>
    </row>
    <row r="6" spans="1:17" ht="60" x14ac:dyDescent="0.25">
      <c r="A6" s="3" t="s">
        <v>18</v>
      </c>
      <c r="B6" s="90" t="s">
        <v>59</v>
      </c>
      <c r="C6" s="55" t="s">
        <v>93</v>
      </c>
      <c r="D6" s="24">
        <v>305470432500037</v>
      </c>
      <c r="E6" s="5">
        <v>38374</v>
      </c>
      <c r="F6" s="3" t="s">
        <v>20</v>
      </c>
      <c r="G6" s="4" t="s">
        <v>88</v>
      </c>
      <c r="H6" s="3" t="s">
        <v>92</v>
      </c>
      <c r="I6" s="3"/>
      <c r="J6" s="3" t="s">
        <v>89</v>
      </c>
      <c r="K6" s="4" t="s">
        <v>90</v>
      </c>
      <c r="L6" s="3" t="s">
        <v>91</v>
      </c>
      <c r="M6" s="23">
        <v>10</v>
      </c>
      <c r="N6" s="3">
        <v>10</v>
      </c>
      <c r="O6" s="3">
        <v>1</v>
      </c>
      <c r="P6" s="3" t="s">
        <v>95</v>
      </c>
      <c r="Q6" s="3"/>
    </row>
    <row r="7" spans="1:17" ht="45" x14ac:dyDescent="0.25">
      <c r="A7" s="3" t="s">
        <v>18</v>
      </c>
      <c r="B7" s="88" t="s">
        <v>185</v>
      </c>
      <c r="C7" s="55" t="s">
        <v>186</v>
      </c>
      <c r="D7" s="24">
        <v>304470427900080</v>
      </c>
      <c r="E7" s="5">
        <v>38265</v>
      </c>
      <c r="F7" s="3" t="s">
        <v>20</v>
      </c>
      <c r="G7" s="4" t="s">
        <v>187</v>
      </c>
      <c r="H7" s="4" t="str">
        <f>B7</f>
        <v>Клепикова Людмила Николаевна</v>
      </c>
      <c r="I7" s="3" t="s">
        <v>188</v>
      </c>
      <c r="J7" s="3" t="s">
        <v>189</v>
      </c>
      <c r="K7" s="4" t="s">
        <v>190</v>
      </c>
      <c r="L7" s="4" t="s">
        <v>191</v>
      </c>
      <c r="M7" s="3">
        <v>34.200000000000003</v>
      </c>
      <c r="N7" s="3">
        <v>21.3</v>
      </c>
      <c r="O7" s="3">
        <v>1</v>
      </c>
      <c r="P7" s="4" t="s">
        <v>192</v>
      </c>
      <c r="Q7" s="3"/>
    </row>
    <row r="8" spans="1:17" ht="48" customHeight="1" x14ac:dyDescent="0.25">
      <c r="A8" s="3" t="s">
        <v>18</v>
      </c>
      <c r="B8" s="88" t="s">
        <v>260</v>
      </c>
      <c r="C8" s="55" t="s">
        <v>261</v>
      </c>
      <c r="D8" s="24">
        <v>304470421100021</v>
      </c>
      <c r="E8" s="5">
        <v>38197</v>
      </c>
      <c r="F8" s="3" t="s">
        <v>20</v>
      </c>
      <c r="G8" s="4" t="s">
        <v>262</v>
      </c>
      <c r="H8" s="4" t="str">
        <f>B8</f>
        <v>Сокка Андрей Юрьевич</v>
      </c>
      <c r="I8" s="3" t="s">
        <v>263</v>
      </c>
      <c r="J8" s="4" t="s">
        <v>264</v>
      </c>
      <c r="K8" s="4" t="s">
        <v>265</v>
      </c>
      <c r="L8" s="4" t="s">
        <v>91</v>
      </c>
      <c r="M8" s="3">
        <v>18</v>
      </c>
      <c r="N8" s="3">
        <v>18</v>
      </c>
      <c r="O8" s="3">
        <v>2</v>
      </c>
      <c r="P8" s="4" t="s">
        <v>266</v>
      </c>
      <c r="Q8" s="3"/>
    </row>
    <row r="9" spans="1:17" ht="45" x14ac:dyDescent="0.25">
      <c r="A9" s="3" t="s">
        <v>311</v>
      </c>
      <c r="B9" s="88" t="s">
        <v>312</v>
      </c>
      <c r="C9" s="7" t="s">
        <v>313</v>
      </c>
      <c r="D9" s="24">
        <v>2084704015438</v>
      </c>
      <c r="E9" s="5">
        <v>39519</v>
      </c>
      <c r="F9" s="3" t="s">
        <v>159</v>
      </c>
      <c r="G9" s="4" t="s">
        <v>91</v>
      </c>
      <c r="H9" s="4" t="s">
        <v>314</v>
      </c>
      <c r="I9" s="3" t="s">
        <v>315</v>
      </c>
      <c r="J9" s="4" t="s">
        <v>316</v>
      </c>
      <c r="K9" s="4" t="s">
        <v>161</v>
      </c>
      <c r="L9" s="4" t="s">
        <v>91</v>
      </c>
      <c r="M9" s="3">
        <v>68</v>
      </c>
      <c r="N9" s="3" t="s">
        <v>317</v>
      </c>
      <c r="O9" s="3">
        <v>3</v>
      </c>
      <c r="P9" s="4" t="str">
        <f>K9</f>
        <v>общественное питание</v>
      </c>
      <c r="Q9" s="3"/>
    </row>
    <row r="10" spans="1:17" ht="48.75" x14ac:dyDescent="0.25">
      <c r="A10" s="30" t="s">
        <v>551</v>
      </c>
      <c r="B10" s="34" t="s">
        <v>410</v>
      </c>
      <c r="C10" s="94" t="s">
        <v>411</v>
      </c>
      <c r="D10" s="37">
        <v>1114705000288</v>
      </c>
      <c r="E10" s="33">
        <v>40577</v>
      </c>
      <c r="F10" s="30" t="s">
        <v>20</v>
      </c>
      <c r="G10" s="95" t="s">
        <v>412</v>
      </c>
      <c r="H10" s="34" t="s">
        <v>413</v>
      </c>
      <c r="I10" s="30">
        <v>9213709039</v>
      </c>
      <c r="J10" s="34" t="s">
        <v>414</v>
      </c>
      <c r="K10" s="34" t="s">
        <v>415</v>
      </c>
      <c r="L10" s="34" t="s">
        <v>91</v>
      </c>
      <c r="M10" s="30">
        <v>20</v>
      </c>
      <c r="N10" s="30">
        <v>5</v>
      </c>
      <c r="O10" s="30">
        <v>2</v>
      </c>
      <c r="P10" s="34" t="str">
        <f>K10</f>
        <v>кафе "Диона"</v>
      </c>
      <c r="Q10" s="3"/>
    </row>
    <row r="11" spans="1:17" ht="60" x14ac:dyDescent="0.25">
      <c r="A11" s="3"/>
      <c r="B11" s="4" t="s">
        <v>420</v>
      </c>
      <c r="C11" s="7" t="s">
        <v>421</v>
      </c>
      <c r="D11" s="24">
        <v>1034700883348</v>
      </c>
      <c r="E11" s="5">
        <v>37755</v>
      </c>
      <c r="F11" s="4" t="s">
        <v>422</v>
      </c>
      <c r="G11" s="4" t="s">
        <v>423</v>
      </c>
      <c r="H11" s="4" t="s">
        <v>424</v>
      </c>
      <c r="I11" s="4" t="s">
        <v>425</v>
      </c>
      <c r="J11" s="3" t="s">
        <v>34</v>
      </c>
      <c r="K11" s="4" t="s">
        <v>415</v>
      </c>
      <c r="L11" s="4" t="s">
        <v>91</v>
      </c>
      <c r="M11" s="3">
        <v>316</v>
      </c>
      <c r="N11" s="3" t="s">
        <v>426</v>
      </c>
      <c r="O11" s="3">
        <v>9</v>
      </c>
      <c r="P11" s="4" t="s">
        <v>161</v>
      </c>
      <c r="Q11" s="3"/>
    </row>
    <row r="12" spans="1:17" ht="45" x14ac:dyDescent="0.25">
      <c r="A12" s="3"/>
      <c r="B12" s="4" t="s">
        <v>427</v>
      </c>
      <c r="C12" s="7" t="s">
        <v>428</v>
      </c>
      <c r="D12" s="24">
        <v>1064702002023</v>
      </c>
      <c r="E12" s="5">
        <v>38751</v>
      </c>
      <c r="F12" s="4" t="s">
        <v>20</v>
      </c>
      <c r="G12" s="4" t="s">
        <v>429</v>
      </c>
      <c r="H12" s="4" t="s">
        <v>228</v>
      </c>
      <c r="I12" s="3">
        <v>9215884652</v>
      </c>
      <c r="J12" s="3" t="s">
        <v>414</v>
      </c>
      <c r="K12" s="4" t="s">
        <v>430</v>
      </c>
      <c r="L12" s="4" t="s">
        <v>91</v>
      </c>
      <c r="M12" s="3">
        <v>20</v>
      </c>
      <c r="N12" s="3">
        <v>8</v>
      </c>
      <c r="O12" s="3">
        <v>2</v>
      </c>
      <c r="P12" s="4" t="s">
        <v>431</v>
      </c>
      <c r="Q12" s="3"/>
    </row>
    <row r="13" spans="1:17" ht="45" x14ac:dyDescent="0.25">
      <c r="A13" s="3" t="s">
        <v>18</v>
      </c>
      <c r="B13" s="88" t="s">
        <v>432</v>
      </c>
      <c r="C13" s="7" t="s">
        <v>433</v>
      </c>
      <c r="D13" s="24">
        <v>1064704020622</v>
      </c>
      <c r="E13" s="5">
        <v>38792</v>
      </c>
      <c r="F13" s="4" t="s">
        <v>20</v>
      </c>
      <c r="G13" s="4" t="s">
        <v>434</v>
      </c>
      <c r="H13" s="4" t="s">
        <v>435</v>
      </c>
      <c r="I13" s="3">
        <v>9216346699</v>
      </c>
      <c r="J13" s="3" t="s">
        <v>23</v>
      </c>
      <c r="K13" s="4" t="s">
        <v>436</v>
      </c>
      <c r="L13" s="4" t="s">
        <v>437</v>
      </c>
      <c r="M13" s="3">
        <v>88.8</v>
      </c>
      <c r="N13" s="3">
        <v>53.6</v>
      </c>
      <c r="O13" s="3">
        <v>5</v>
      </c>
      <c r="P13" s="4" t="s">
        <v>149</v>
      </c>
      <c r="Q13" s="3"/>
    </row>
    <row r="14" spans="1:17" ht="45" x14ac:dyDescent="0.25">
      <c r="A14" s="3" t="s">
        <v>18</v>
      </c>
      <c r="B14" s="88" t="s">
        <v>478</v>
      </c>
      <c r="C14" s="7" t="s">
        <v>479</v>
      </c>
      <c r="D14" s="24">
        <v>1054700184692</v>
      </c>
      <c r="E14" s="5">
        <v>38698</v>
      </c>
      <c r="F14" s="4" t="s">
        <v>20</v>
      </c>
      <c r="G14" s="4" t="s">
        <v>91</v>
      </c>
      <c r="H14" s="4" t="s">
        <v>480</v>
      </c>
      <c r="I14" s="3" t="s">
        <v>481</v>
      </c>
      <c r="J14" s="3" t="s">
        <v>23</v>
      </c>
      <c r="K14" s="3" t="s">
        <v>482</v>
      </c>
      <c r="L14" s="4" t="s">
        <v>483</v>
      </c>
      <c r="M14" s="3">
        <v>93.9</v>
      </c>
      <c r="N14" s="3">
        <v>28.9</v>
      </c>
      <c r="O14" s="3">
        <v>1</v>
      </c>
      <c r="P14" s="4" t="s">
        <v>149</v>
      </c>
      <c r="Q14" s="3"/>
    </row>
    <row r="15" spans="1:17" ht="60" customHeight="1" x14ac:dyDescent="0.25">
      <c r="A15" s="60"/>
      <c r="B15" s="88" t="s">
        <v>504</v>
      </c>
      <c r="C15" s="60">
        <v>4704051785</v>
      </c>
      <c r="D15" s="80">
        <v>1034700886978</v>
      </c>
      <c r="E15" s="66">
        <v>38706</v>
      </c>
      <c r="F15" s="4" t="s">
        <v>20</v>
      </c>
      <c r="G15" s="4" t="s">
        <v>501</v>
      </c>
      <c r="H15" s="4" t="s">
        <v>502</v>
      </c>
      <c r="I15" s="60">
        <v>20337</v>
      </c>
      <c r="J15" s="60" t="s">
        <v>144</v>
      </c>
      <c r="K15" s="128" t="s">
        <v>505</v>
      </c>
      <c r="L15" s="129"/>
      <c r="M15" s="60">
        <v>10</v>
      </c>
      <c r="N15" s="60">
        <v>10</v>
      </c>
      <c r="O15" s="60">
        <v>2</v>
      </c>
      <c r="P15" s="4" t="s">
        <v>506</v>
      </c>
      <c r="Q15" s="3"/>
    </row>
    <row r="16" spans="1:17" ht="45" x14ac:dyDescent="0.25">
      <c r="A16" s="3"/>
      <c r="B16" s="88" t="s">
        <v>524</v>
      </c>
      <c r="C16" s="3">
        <v>4704067418</v>
      </c>
      <c r="D16" s="24">
        <v>1064704031578</v>
      </c>
      <c r="E16" s="5">
        <v>38919</v>
      </c>
      <c r="F16" s="4" t="s">
        <v>20</v>
      </c>
      <c r="G16" s="4" t="s">
        <v>525</v>
      </c>
      <c r="H16" s="4" t="s">
        <v>526</v>
      </c>
      <c r="I16" s="4" t="s">
        <v>527</v>
      </c>
      <c r="J16" s="3" t="s">
        <v>23</v>
      </c>
      <c r="K16" s="4" t="s">
        <v>524</v>
      </c>
      <c r="L16" s="4" t="s">
        <v>528</v>
      </c>
      <c r="M16" s="3">
        <v>122.8</v>
      </c>
      <c r="N16" s="3">
        <v>88.3</v>
      </c>
      <c r="O16" s="3">
        <v>4</v>
      </c>
      <c r="P16" s="4" t="s">
        <v>149</v>
      </c>
      <c r="Q16" s="3"/>
    </row>
    <row r="17" spans="1:17" ht="45" x14ac:dyDescent="0.25">
      <c r="A17" s="97"/>
      <c r="B17" s="88" t="s">
        <v>524</v>
      </c>
      <c r="C17" s="3">
        <v>4704067418</v>
      </c>
      <c r="D17" s="24">
        <v>1064704031578</v>
      </c>
      <c r="E17" s="98"/>
      <c r="F17" s="62" t="s">
        <v>215</v>
      </c>
      <c r="G17" s="62"/>
      <c r="H17" s="4" t="s">
        <v>526</v>
      </c>
      <c r="I17" s="4" t="s">
        <v>527</v>
      </c>
      <c r="J17" s="3" t="s">
        <v>23</v>
      </c>
      <c r="K17" s="4" t="s">
        <v>524</v>
      </c>
      <c r="L17" s="62" t="s">
        <v>91</v>
      </c>
      <c r="M17" s="61">
        <v>196</v>
      </c>
      <c r="N17" s="61">
        <v>98</v>
      </c>
      <c r="O17" s="61">
        <v>5</v>
      </c>
      <c r="P17" s="4" t="s">
        <v>574</v>
      </c>
      <c r="Q17" s="97"/>
    </row>
    <row r="18" spans="1:17" ht="60" x14ac:dyDescent="0.25">
      <c r="B18" s="62" t="s">
        <v>540</v>
      </c>
      <c r="C18" s="64">
        <v>7724261610</v>
      </c>
      <c r="D18" s="64">
        <v>1037724007276</v>
      </c>
      <c r="E18" s="63">
        <v>37665</v>
      </c>
      <c r="F18" s="61" t="s">
        <v>541</v>
      </c>
      <c r="G18" s="61" t="s">
        <v>542</v>
      </c>
      <c r="H18" s="62" t="s">
        <v>543</v>
      </c>
      <c r="I18" s="61">
        <v>34940.329790000003</v>
      </c>
      <c r="J18" s="61" t="s">
        <v>144</v>
      </c>
      <c r="K18" s="62" t="s">
        <v>547</v>
      </c>
      <c r="L18" s="61" t="s">
        <v>549</v>
      </c>
      <c r="M18" s="61">
        <v>68.599999999999994</v>
      </c>
      <c r="N18" s="61">
        <v>42.8</v>
      </c>
      <c r="O18" s="61">
        <v>2</v>
      </c>
      <c r="P18" s="86" t="s">
        <v>545</v>
      </c>
    </row>
    <row r="19" spans="1:17" ht="45" x14ac:dyDescent="0.25">
      <c r="A19" s="30" t="s">
        <v>551</v>
      </c>
      <c r="B19" s="34" t="s">
        <v>557</v>
      </c>
      <c r="C19" s="30"/>
      <c r="D19" s="87"/>
      <c r="E19" s="30"/>
      <c r="F19" s="30"/>
      <c r="G19" s="34"/>
      <c r="H19" s="34" t="s">
        <v>456</v>
      </c>
      <c r="I19" s="34"/>
      <c r="J19" s="30" t="s">
        <v>23</v>
      </c>
      <c r="K19" s="34" t="s">
        <v>149</v>
      </c>
      <c r="L19" s="34" t="s">
        <v>91</v>
      </c>
      <c r="M19" s="30">
        <v>100</v>
      </c>
      <c r="N19" s="30">
        <v>100</v>
      </c>
      <c r="O19" s="30">
        <v>4</v>
      </c>
      <c r="P19" s="34"/>
    </row>
    <row r="20" spans="1:17" x14ac:dyDescent="0.25">
      <c r="B20" s="1"/>
      <c r="D20" s="77"/>
      <c r="G20" s="1"/>
      <c r="H20" s="1"/>
      <c r="I20" s="1"/>
      <c r="K20" s="1"/>
      <c r="L20" s="1"/>
      <c r="P20" s="1"/>
    </row>
    <row r="21" spans="1:17" x14ac:dyDescent="0.25">
      <c r="B21" s="1"/>
      <c r="D21" s="77"/>
      <c r="G21" s="1"/>
      <c r="H21" s="1"/>
      <c r="I21" s="1"/>
      <c r="K21" s="1"/>
      <c r="L21" s="1"/>
      <c r="P21" s="1"/>
    </row>
    <row r="22" spans="1:17" x14ac:dyDescent="0.25">
      <c r="D22" s="77"/>
      <c r="G22" s="1"/>
      <c r="H22" s="1"/>
      <c r="I22" s="1"/>
    </row>
    <row r="23" spans="1:17" x14ac:dyDescent="0.25">
      <c r="H23" s="1"/>
    </row>
  </sheetData>
  <mergeCells count="3">
    <mergeCell ref="D2:P2"/>
    <mergeCell ref="G3:M3"/>
    <mergeCell ref="K15:L15"/>
  </mergeCells>
  <pageMargins left="0" right="0" top="0.74803149606299213" bottom="0.74803149606299213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opLeftCell="A10" workbookViewId="0">
      <selection activeCell="C11" sqref="C11"/>
    </sheetView>
  </sheetViews>
  <sheetFormatPr defaultRowHeight="15" x14ac:dyDescent="0.25"/>
  <cols>
    <col min="1" max="1" width="6.28515625" customWidth="1"/>
    <col min="2" max="2" width="15.85546875" customWidth="1"/>
    <col min="3" max="3" width="14.85546875" customWidth="1"/>
    <col min="4" max="4" width="11.42578125" customWidth="1"/>
    <col min="5" max="5" width="13.85546875" customWidth="1"/>
    <col min="6" max="6" width="15.28515625" customWidth="1"/>
    <col min="7" max="7" width="11.140625" customWidth="1"/>
    <col min="8" max="8" width="12.28515625" customWidth="1"/>
    <col min="9" max="9" width="7" customWidth="1"/>
    <col min="10" max="10" width="6.85546875" customWidth="1"/>
    <col min="11" max="11" width="7" customWidth="1"/>
    <col min="13" max="13" width="4.7109375" customWidth="1"/>
  </cols>
  <sheetData>
    <row r="2" spans="1:14" x14ac:dyDescent="0.25">
      <c r="E2" s="130" t="s">
        <v>0</v>
      </c>
      <c r="F2" s="130"/>
      <c r="G2" s="130"/>
      <c r="H2" s="130"/>
      <c r="I2" s="130"/>
      <c r="J2" s="130"/>
      <c r="K2" s="130"/>
    </row>
    <row r="3" spans="1:14" x14ac:dyDescent="0.25">
      <c r="H3" s="130" t="s">
        <v>1</v>
      </c>
      <c r="I3" s="130"/>
    </row>
    <row r="4" spans="1:14" ht="73.5" customHeight="1" x14ac:dyDescent="0.25">
      <c r="A4" s="8" t="s">
        <v>103</v>
      </c>
      <c r="B4" s="15" t="s">
        <v>104</v>
      </c>
      <c r="C4" s="15" t="s">
        <v>105</v>
      </c>
      <c r="D4" s="8" t="s">
        <v>4</v>
      </c>
      <c r="E4" s="6" t="s">
        <v>106</v>
      </c>
      <c r="F4" s="6" t="s">
        <v>107</v>
      </c>
      <c r="G4" s="6" t="s">
        <v>108</v>
      </c>
      <c r="H4" s="6" t="s">
        <v>109</v>
      </c>
      <c r="I4" s="6" t="s">
        <v>112</v>
      </c>
      <c r="J4" s="6" t="s">
        <v>257</v>
      </c>
      <c r="K4" s="6" t="s">
        <v>114</v>
      </c>
      <c r="L4" s="143" t="s">
        <v>16</v>
      </c>
      <c r="M4" s="144"/>
    </row>
    <row r="5" spans="1:14" ht="45" x14ac:dyDescent="0.25">
      <c r="A5" s="3">
        <v>1</v>
      </c>
      <c r="B5" s="89" t="s">
        <v>123</v>
      </c>
      <c r="C5" s="13" t="s">
        <v>168</v>
      </c>
      <c r="D5" s="99">
        <v>470401036105</v>
      </c>
      <c r="E5" s="25">
        <v>304470433000121</v>
      </c>
      <c r="F5" s="21" t="str">
        <f t="shared" ref="F5:F11" si="0">B5</f>
        <v>Алексеев Виктор Васильевич</v>
      </c>
      <c r="G5" s="9" t="s">
        <v>23</v>
      </c>
      <c r="H5" s="13" t="s">
        <v>124</v>
      </c>
      <c r="I5" s="9">
        <v>40</v>
      </c>
      <c r="J5" s="9">
        <v>31</v>
      </c>
      <c r="K5" s="13">
        <v>1</v>
      </c>
      <c r="L5" s="145" t="s">
        <v>125</v>
      </c>
      <c r="M5" s="145"/>
    </row>
    <row r="6" spans="1:14" ht="45" x14ac:dyDescent="0.25">
      <c r="A6" s="3">
        <v>2</v>
      </c>
      <c r="B6" s="88" t="s">
        <v>167</v>
      </c>
      <c r="C6" s="13" t="s">
        <v>168</v>
      </c>
      <c r="D6" s="100" t="s">
        <v>169</v>
      </c>
      <c r="E6" s="45" t="s">
        <v>170</v>
      </c>
      <c r="F6" s="21" t="str">
        <f t="shared" si="0"/>
        <v>Егоров Владимир Александрович</v>
      </c>
      <c r="G6" s="3" t="s">
        <v>23</v>
      </c>
      <c r="H6" s="4" t="s">
        <v>171</v>
      </c>
      <c r="I6" s="3">
        <v>42.8</v>
      </c>
      <c r="J6" s="3">
        <v>37.6</v>
      </c>
      <c r="K6" s="3">
        <v>2</v>
      </c>
      <c r="L6" s="128">
        <v>9213816537</v>
      </c>
      <c r="M6" s="129"/>
    </row>
    <row r="7" spans="1:14" ht="30" x14ac:dyDescent="0.25">
      <c r="A7" s="3">
        <v>3</v>
      </c>
      <c r="B7" s="88" t="s">
        <v>172</v>
      </c>
      <c r="C7" s="13" t="s">
        <v>173</v>
      </c>
      <c r="D7" s="99">
        <v>470410784604</v>
      </c>
      <c r="E7" s="25">
        <v>304470429400227</v>
      </c>
      <c r="F7" s="21" t="str">
        <f t="shared" si="0"/>
        <v>Егорова Елена Владиленовна</v>
      </c>
      <c r="G7" s="3" t="s">
        <v>23</v>
      </c>
      <c r="H7" s="4" t="s">
        <v>174</v>
      </c>
      <c r="I7" s="3">
        <v>150</v>
      </c>
      <c r="J7" s="3">
        <v>110</v>
      </c>
      <c r="K7" s="3">
        <v>1</v>
      </c>
      <c r="L7" s="128">
        <v>9213816537</v>
      </c>
      <c r="M7" s="129"/>
    </row>
    <row r="8" spans="1:14" ht="45" x14ac:dyDescent="0.25">
      <c r="A8" s="30" t="s">
        <v>551</v>
      </c>
      <c r="B8" s="34" t="s">
        <v>205</v>
      </c>
      <c r="C8" s="34" t="s">
        <v>206</v>
      </c>
      <c r="D8" s="101">
        <v>470400230660</v>
      </c>
      <c r="E8" s="32">
        <v>304470427100030</v>
      </c>
      <c r="F8" s="82" t="str">
        <f t="shared" si="0"/>
        <v>Козырева ТатьянаАлександровна</v>
      </c>
      <c r="G8" s="34" t="s">
        <v>78</v>
      </c>
      <c r="H8" s="34" t="s">
        <v>166</v>
      </c>
      <c r="I8" s="30">
        <v>13.5</v>
      </c>
      <c r="J8" s="30">
        <v>13.5</v>
      </c>
      <c r="K8" s="30">
        <v>1</v>
      </c>
      <c r="L8" s="146" t="s">
        <v>207</v>
      </c>
      <c r="M8" s="147"/>
      <c r="N8" t="s">
        <v>576</v>
      </c>
    </row>
    <row r="9" spans="1:14" ht="90" x14ac:dyDescent="0.25">
      <c r="A9" s="4" t="s">
        <v>558</v>
      </c>
      <c r="B9" s="93" t="s">
        <v>220</v>
      </c>
      <c r="C9" s="46" t="s">
        <v>221</v>
      </c>
      <c r="D9" s="102">
        <v>470416113105</v>
      </c>
      <c r="E9" s="48">
        <v>311470409800022</v>
      </c>
      <c r="F9" s="46" t="str">
        <f t="shared" si="0"/>
        <v>Костюнев Антон Сергеевич</v>
      </c>
      <c r="G9" s="46" t="s">
        <v>78</v>
      </c>
      <c r="H9" s="46" t="s">
        <v>166</v>
      </c>
      <c r="I9" s="50">
        <v>20</v>
      </c>
      <c r="J9" s="50">
        <v>20</v>
      </c>
      <c r="K9" s="50">
        <v>1</v>
      </c>
      <c r="L9" s="148" t="s">
        <v>222</v>
      </c>
      <c r="M9" s="149"/>
    </row>
    <row r="10" spans="1:14" ht="45" x14ac:dyDescent="0.25">
      <c r="A10" s="30" t="s">
        <v>551</v>
      </c>
      <c r="B10" s="109" t="s">
        <v>240</v>
      </c>
      <c r="C10" s="34" t="s">
        <v>241</v>
      </c>
      <c r="D10" s="101">
        <v>470401967104</v>
      </c>
      <c r="E10" s="32">
        <v>312470433900032</v>
      </c>
      <c r="F10" s="34" t="str">
        <f t="shared" si="0"/>
        <v>Николаева Наталья Викторовна</v>
      </c>
      <c r="G10" s="30" t="s">
        <v>23</v>
      </c>
      <c r="H10" s="34" t="s">
        <v>242</v>
      </c>
      <c r="I10" s="30">
        <v>40.9</v>
      </c>
      <c r="J10" s="30">
        <v>31.5</v>
      </c>
      <c r="K10" s="30">
        <v>1</v>
      </c>
      <c r="L10" s="146">
        <v>9112347290</v>
      </c>
      <c r="M10" s="147"/>
      <c r="N10" s="38" t="s">
        <v>575</v>
      </c>
    </row>
    <row r="11" spans="1:14" ht="45" x14ac:dyDescent="0.25">
      <c r="A11" s="3" t="s">
        <v>18</v>
      </c>
      <c r="B11" s="88" t="s">
        <v>254</v>
      </c>
      <c r="C11" s="4" t="s">
        <v>255</v>
      </c>
      <c r="D11" s="99">
        <v>470415883976</v>
      </c>
      <c r="E11" s="24">
        <v>313470420400012</v>
      </c>
      <c r="F11" s="4" t="str">
        <f t="shared" si="0"/>
        <v>Разина Елена Викторовна</v>
      </c>
      <c r="G11" s="4" t="s">
        <v>256</v>
      </c>
      <c r="H11" s="4" t="s">
        <v>159</v>
      </c>
      <c r="I11" s="3">
        <v>227.4</v>
      </c>
      <c r="J11" s="3">
        <v>123.1</v>
      </c>
      <c r="K11" s="3">
        <v>4</v>
      </c>
      <c r="L11" s="128">
        <v>9117481047</v>
      </c>
      <c r="M11" s="129"/>
    </row>
    <row r="12" spans="1:14" ht="45" x14ac:dyDescent="0.25">
      <c r="A12" s="3" t="s">
        <v>18</v>
      </c>
      <c r="B12" s="88" t="s">
        <v>289</v>
      </c>
      <c r="C12" s="4" t="s">
        <v>290</v>
      </c>
      <c r="D12" s="99">
        <v>470408053542</v>
      </c>
      <c r="E12" s="24">
        <v>304470421100010</v>
      </c>
      <c r="F12" s="4" t="str">
        <f>B12</f>
        <v>Чепановская Вера Владимировна</v>
      </c>
      <c r="G12" s="3" t="s">
        <v>144</v>
      </c>
      <c r="H12" s="4" t="s">
        <v>291</v>
      </c>
      <c r="I12" s="3">
        <v>57</v>
      </c>
      <c r="J12" s="3">
        <v>10</v>
      </c>
      <c r="K12" s="3">
        <v>2</v>
      </c>
      <c r="L12" s="139" t="s">
        <v>292</v>
      </c>
      <c r="M12" s="140"/>
    </row>
    <row r="13" spans="1:14" ht="46.5" customHeight="1" x14ac:dyDescent="0.25">
      <c r="A13" s="3" t="s">
        <v>18</v>
      </c>
      <c r="B13" s="88" t="s">
        <v>289</v>
      </c>
      <c r="C13" s="4" t="s">
        <v>168</v>
      </c>
      <c r="D13" s="99">
        <v>470408053542</v>
      </c>
      <c r="E13" s="24">
        <v>304470421100010</v>
      </c>
      <c r="F13" s="4" t="str">
        <f>B13</f>
        <v>Чепановская Вера Владимировна</v>
      </c>
      <c r="G13" s="4" t="s">
        <v>117</v>
      </c>
      <c r="H13" s="4" t="s">
        <v>293</v>
      </c>
      <c r="I13" s="3">
        <v>28</v>
      </c>
      <c r="J13" s="3">
        <v>28</v>
      </c>
      <c r="K13" s="3">
        <v>1</v>
      </c>
      <c r="L13" s="139" t="s">
        <v>292</v>
      </c>
      <c r="M13" s="140"/>
    </row>
    <row r="14" spans="1:14" ht="75" x14ac:dyDescent="0.25">
      <c r="A14" s="3" t="s">
        <v>18</v>
      </c>
      <c r="B14" s="88" t="s">
        <v>289</v>
      </c>
      <c r="C14" s="4" t="s">
        <v>173</v>
      </c>
      <c r="D14" s="99">
        <v>470408053542</v>
      </c>
      <c r="E14" s="24">
        <v>304470421100010</v>
      </c>
      <c r="F14" s="4" t="str">
        <f>B14</f>
        <v>Чепановская Вера Владимировна</v>
      </c>
      <c r="G14" s="4" t="s">
        <v>117</v>
      </c>
      <c r="H14" s="4" t="s">
        <v>294</v>
      </c>
      <c r="I14" s="3">
        <v>32</v>
      </c>
      <c r="J14" s="3">
        <v>22</v>
      </c>
      <c r="K14" s="3">
        <v>1</v>
      </c>
      <c r="L14" s="139" t="s">
        <v>292</v>
      </c>
      <c r="M14" s="140"/>
    </row>
    <row r="15" spans="1:14" ht="60" x14ac:dyDescent="0.25">
      <c r="A15" s="3" t="s">
        <v>54</v>
      </c>
      <c r="B15" s="88" t="s">
        <v>336</v>
      </c>
      <c r="C15" s="4" t="s">
        <v>337</v>
      </c>
      <c r="D15" s="99">
        <v>7825706086</v>
      </c>
      <c r="E15" s="24">
        <v>2137847552962</v>
      </c>
      <c r="F15" s="4" t="s">
        <v>338</v>
      </c>
      <c r="G15" s="4" t="s">
        <v>339</v>
      </c>
      <c r="H15" s="4" t="s">
        <v>340</v>
      </c>
      <c r="I15" s="3">
        <v>450.9</v>
      </c>
      <c r="J15" s="3">
        <v>200</v>
      </c>
      <c r="K15" s="3">
        <v>10</v>
      </c>
      <c r="L15" s="139">
        <v>4494191</v>
      </c>
      <c r="M15" s="140"/>
      <c r="N15" s="1" t="s">
        <v>341</v>
      </c>
    </row>
    <row r="16" spans="1:14" ht="60" x14ac:dyDescent="0.25">
      <c r="A16" s="3"/>
      <c r="B16" s="88" t="s">
        <v>352</v>
      </c>
      <c r="C16" s="4" t="s">
        <v>353</v>
      </c>
      <c r="D16" s="103">
        <v>4704065280</v>
      </c>
      <c r="E16" s="24">
        <v>1064704022350</v>
      </c>
      <c r="F16" s="4" t="s">
        <v>354</v>
      </c>
      <c r="G16" s="4" t="s">
        <v>144</v>
      </c>
      <c r="H16" s="4" t="s">
        <v>355</v>
      </c>
      <c r="I16" s="3">
        <v>32.5</v>
      </c>
      <c r="J16" s="3">
        <v>10</v>
      </c>
      <c r="K16" s="3">
        <v>2</v>
      </c>
      <c r="L16" s="139" t="s">
        <v>356</v>
      </c>
      <c r="M16" s="140"/>
      <c r="N16" s="1" t="s">
        <v>351</v>
      </c>
    </row>
    <row r="17" spans="1:14" ht="45" customHeight="1" x14ac:dyDescent="0.25">
      <c r="A17" s="4"/>
      <c r="B17" s="88" t="s">
        <v>540</v>
      </c>
      <c r="C17" s="4" t="s">
        <v>542</v>
      </c>
      <c r="D17" s="104">
        <v>7724261610</v>
      </c>
      <c r="E17" s="78">
        <v>1037724007276</v>
      </c>
      <c r="F17" s="4" t="s">
        <v>546</v>
      </c>
      <c r="G17" s="4" t="s">
        <v>144</v>
      </c>
      <c r="H17" s="4" t="s">
        <v>547</v>
      </c>
      <c r="I17" s="4">
        <v>32</v>
      </c>
      <c r="J17" s="4">
        <v>32</v>
      </c>
      <c r="K17" s="4">
        <v>2</v>
      </c>
      <c r="L17" s="128">
        <v>34940.329790000003</v>
      </c>
      <c r="M17" s="129"/>
      <c r="N17" s="1" t="s">
        <v>548</v>
      </c>
    </row>
    <row r="18" spans="1:14" ht="45" customHeight="1" x14ac:dyDescent="0.25">
      <c r="A18" s="61" t="s">
        <v>18</v>
      </c>
      <c r="B18" s="92" t="s">
        <v>119</v>
      </c>
      <c r="C18" s="62" t="s">
        <v>552</v>
      </c>
      <c r="D18" s="105"/>
      <c r="E18" s="84"/>
      <c r="F18" s="62" t="str">
        <f>B18</f>
        <v>Каньшин Николай Васильевич</v>
      </c>
      <c r="G18" s="62" t="s">
        <v>78</v>
      </c>
      <c r="H18" s="62" t="s">
        <v>166</v>
      </c>
      <c r="I18" s="61">
        <v>13.5</v>
      </c>
      <c r="J18" s="61">
        <v>13.5</v>
      </c>
      <c r="K18" s="61">
        <v>1</v>
      </c>
      <c r="L18" s="141">
        <v>9217770635</v>
      </c>
      <c r="M18" s="142"/>
      <c r="N18" s="1" t="s">
        <v>553</v>
      </c>
    </row>
    <row r="19" spans="1:14" ht="45" x14ac:dyDescent="0.25">
      <c r="A19" s="3" t="s">
        <v>54</v>
      </c>
      <c r="B19" s="91" t="s">
        <v>572</v>
      </c>
      <c r="C19" s="4" t="s">
        <v>573</v>
      </c>
      <c r="D19" s="106"/>
      <c r="E19" s="23"/>
      <c r="F19" s="3"/>
      <c r="G19" s="4" t="s">
        <v>577</v>
      </c>
      <c r="H19" s="12" t="s">
        <v>351</v>
      </c>
      <c r="I19" s="3">
        <v>26</v>
      </c>
      <c r="J19" s="3">
        <v>22.2</v>
      </c>
      <c r="K19" s="3">
        <v>1</v>
      </c>
      <c r="L19" s="139"/>
      <c r="M19" s="140"/>
      <c r="N19" s="3"/>
    </row>
    <row r="20" spans="1:14" x14ac:dyDescent="0.25">
      <c r="A20" s="3"/>
      <c r="B20" s="3"/>
      <c r="C20" s="3"/>
      <c r="D20" s="3"/>
      <c r="E20" s="23"/>
      <c r="F20" s="3"/>
      <c r="G20" s="3"/>
      <c r="H20" s="3"/>
      <c r="I20" s="3"/>
      <c r="J20" s="3"/>
      <c r="K20" s="3"/>
      <c r="L20" s="3"/>
      <c r="M20" s="3"/>
      <c r="N20" s="3"/>
    </row>
  </sheetData>
  <mergeCells count="18">
    <mergeCell ref="L10:M10"/>
    <mergeCell ref="L11:M11"/>
    <mergeCell ref="L7:M7"/>
    <mergeCell ref="L8:M8"/>
    <mergeCell ref="L9:M9"/>
    <mergeCell ref="E2:K2"/>
    <mergeCell ref="H3:I3"/>
    <mergeCell ref="L4:M4"/>
    <mergeCell ref="L5:M5"/>
    <mergeCell ref="L6:M6"/>
    <mergeCell ref="L19:M19"/>
    <mergeCell ref="L17:M17"/>
    <mergeCell ref="L18:M18"/>
    <mergeCell ref="L12:M12"/>
    <mergeCell ref="L13:M13"/>
    <mergeCell ref="L14:M14"/>
    <mergeCell ref="L15:M15"/>
    <mergeCell ref="L16:M16"/>
  </mergeCells>
  <pageMargins left="0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workbookViewId="0">
      <selection activeCell="B7" sqref="B7"/>
    </sheetView>
  </sheetViews>
  <sheetFormatPr defaultRowHeight="15" x14ac:dyDescent="0.25"/>
  <cols>
    <col min="2" max="2" width="18.85546875" customWidth="1"/>
    <col min="3" max="3" width="12" customWidth="1"/>
    <col min="4" max="4" width="15.7109375" customWidth="1"/>
    <col min="5" max="5" width="9.28515625" customWidth="1"/>
    <col min="7" max="7" width="12.28515625" customWidth="1"/>
    <col min="8" max="8" width="12.140625" customWidth="1"/>
    <col min="9" max="9" width="11.5703125" customWidth="1"/>
    <col min="12" max="13" width="9.7109375" customWidth="1"/>
  </cols>
  <sheetData>
    <row r="2" spans="1:17" x14ac:dyDescent="0.25">
      <c r="D2" s="130" t="s">
        <v>0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7" x14ac:dyDescent="0.25">
      <c r="G3" s="130" t="s">
        <v>17</v>
      </c>
      <c r="H3" s="130"/>
      <c r="I3" s="130"/>
      <c r="J3" s="130"/>
      <c r="K3" s="130"/>
      <c r="L3" s="130"/>
      <c r="M3" s="130"/>
      <c r="N3" s="130"/>
    </row>
    <row r="4" spans="1:17" ht="6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4" t="s">
        <v>12</v>
      </c>
      <c r="L4" s="3" t="s">
        <v>13</v>
      </c>
      <c r="M4" s="58" t="s">
        <v>300</v>
      </c>
      <c r="N4" s="58" t="s">
        <v>257</v>
      </c>
      <c r="O4" s="4" t="s">
        <v>15</v>
      </c>
      <c r="P4" s="4"/>
      <c r="Q4" s="3"/>
    </row>
    <row r="5" spans="1:17" ht="45" x14ac:dyDescent="0.25">
      <c r="A5" s="3" t="s">
        <v>18</v>
      </c>
      <c r="B5" s="88" t="s">
        <v>296</v>
      </c>
      <c r="C5" s="11">
        <v>47040043792</v>
      </c>
      <c r="D5" s="3"/>
      <c r="E5" s="5">
        <v>38380</v>
      </c>
      <c r="F5" s="3" t="s">
        <v>20</v>
      </c>
      <c r="G5" s="4" t="s">
        <v>22</v>
      </c>
      <c r="H5" s="4" t="s">
        <v>19</v>
      </c>
      <c r="I5" s="40" t="s">
        <v>26</v>
      </c>
      <c r="J5" s="4" t="s">
        <v>23</v>
      </c>
      <c r="K5" s="4" t="s">
        <v>24</v>
      </c>
      <c r="L5" s="4" t="s">
        <v>21</v>
      </c>
      <c r="M5" s="34"/>
      <c r="N5" s="30">
        <v>24.3</v>
      </c>
      <c r="O5" s="30">
        <v>2</v>
      </c>
      <c r="P5" s="4"/>
      <c r="Q5" s="3"/>
    </row>
    <row r="6" spans="1:17" ht="30" x14ac:dyDescent="0.25">
      <c r="A6" s="30" t="s">
        <v>18</v>
      </c>
      <c r="B6" s="34" t="s">
        <v>25</v>
      </c>
      <c r="C6" s="57">
        <v>47040715268</v>
      </c>
      <c r="D6" s="30"/>
      <c r="E6" s="33">
        <v>39125</v>
      </c>
      <c r="F6" s="30" t="s">
        <v>20</v>
      </c>
      <c r="G6" s="34" t="s">
        <v>22</v>
      </c>
      <c r="H6" s="34" t="s">
        <v>25</v>
      </c>
      <c r="I6" s="35">
        <v>89215866979</v>
      </c>
      <c r="J6" s="30" t="s">
        <v>27</v>
      </c>
      <c r="K6" s="30"/>
      <c r="L6" s="30"/>
      <c r="M6" s="30"/>
      <c r="N6" s="30"/>
      <c r="O6" s="30"/>
      <c r="P6" s="30"/>
      <c r="Q6" s="30"/>
    </row>
    <row r="7" spans="1:17" ht="75" x14ac:dyDescent="0.25">
      <c r="A7" s="3" t="s">
        <v>18</v>
      </c>
      <c r="B7" s="88" t="s">
        <v>295</v>
      </c>
      <c r="C7" s="52">
        <v>470401386847</v>
      </c>
      <c r="D7" s="52">
        <v>304470417500038</v>
      </c>
      <c r="E7" s="5">
        <v>38161</v>
      </c>
      <c r="F7" s="50" t="s">
        <v>20</v>
      </c>
      <c r="G7" s="3" t="s">
        <v>297</v>
      </c>
      <c r="H7" s="4" t="str">
        <f>B7</f>
        <v>Шевчик Василий Васильевич</v>
      </c>
      <c r="I7" s="3">
        <v>9213927970</v>
      </c>
      <c r="J7" s="4" t="s">
        <v>264</v>
      </c>
      <c r="K7" s="4" t="s">
        <v>298</v>
      </c>
      <c r="L7" s="4" t="s">
        <v>299</v>
      </c>
      <c r="M7" s="4">
        <v>51.38</v>
      </c>
      <c r="N7" s="3">
        <v>41.39</v>
      </c>
      <c r="O7" s="3">
        <v>3</v>
      </c>
      <c r="P7" s="3"/>
      <c r="Q7" s="3"/>
    </row>
    <row r="8" spans="1:17" x14ac:dyDescent="0.25">
      <c r="A8" s="3"/>
      <c r="B8" s="4"/>
      <c r="C8" s="3"/>
      <c r="D8" s="3"/>
      <c r="E8" s="11"/>
      <c r="F8" s="3"/>
      <c r="G8" s="3"/>
      <c r="H8" s="4"/>
      <c r="I8" s="3"/>
      <c r="J8" s="4"/>
      <c r="K8" s="4"/>
      <c r="L8" s="4"/>
      <c r="M8" s="4"/>
      <c r="N8" s="3"/>
      <c r="O8" s="3"/>
      <c r="P8" s="3"/>
      <c r="Q8" s="3"/>
    </row>
    <row r="9" spans="1:17" x14ac:dyDescent="0.25">
      <c r="A9" s="3"/>
      <c r="B9" s="4"/>
      <c r="C9" s="3"/>
      <c r="D9" s="3"/>
      <c r="E9" s="11"/>
      <c r="F9" s="3"/>
      <c r="G9" s="3"/>
      <c r="H9" s="4"/>
      <c r="I9" s="3"/>
      <c r="J9" s="4"/>
      <c r="K9" s="4"/>
      <c r="L9" s="4"/>
      <c r="M9" s="4"/>
      <c r="N9" s="3"/>
      <c r="O9" s="3"/>
      <c r="P9" s="3"/>
      <c r="Q9" s="3"/>
    </row>
    <row r="10" spans="1:17" x14ac:dyDescent="0.25">
      <c r="A10" s="3"/>
      <c r="B10" s="4"/>
      <c r="C10" s="3"/>
      <c r="D10" s="3"/>
      <c r="E10" s="11"/>
      <c r="F10" s="3"/>
      <c r="G10" s="3"/>
      <c r="H10" s="4"/>
      <c r="I10" s="3"/>
      <c r="J10" s="4"/>
      <c r="K10" s="4"/>
      <c r="L10" s="4"/>
      <c r="M10" s="4"/>
      <c r="N10" s="3"/>
      <c r="O10" s="3"/>
      <c r="P10" s="3"/>
      <c r="Q10" s="3"/>
    </row>
    <row r="11" spans="1:17" x14ac:dyDescent="0.25">
      <c r="A11" s="3"/>
      <c r="B11" s="4"/>
      <c r="C11" s="3"/>
      <c r="D11" s="3"/>
      <c r="E11" s="11"/>
      <c r="F11" s="3"/>
      <c r="G11" s="3"/>
      <c r="H11" s="4"/>
      <c r="I11" s="3"/>
      <c r="J11" s="4"/>
      <c r="K11" s="4"/>
      <c r="L11" s="4"/>
      <c r="M11" s="4"/>
      <c r="N11" s="3"/>
      <c r="O11" s="3"/>
      <c r="P11" s="3"/>
      <c r="Q11" s="3"/>
    </row>
    <row r="12" spans="1:17" x14ac:dyDescent="0.25">
      <c r="A12" s="3"/>
      <c r="B12" s="4"/>
      <c r="C12" s="3"/>
      <c r="D12" s="3"/>
      <c r="E12" s="11"/>
      <c r="F12" s="3"/>
      <c r="G12" s="3"/>
      <c r="H12" s="4"/>
      <c r="I12" s="3"/>
      <c r="J12" s="4"/>
      <c r="K12" s="4"/>
      <c r="L12" s="4"/>
      <c r="M12" s="4"/>
      <c r="N12" s="3"/>
      <c r="O12" s="3"/>
      <c r="P12" s="3"/>
      <c r="Q12" s="3"/>
    </row>
    <row r="13" spans="1:17" x14ac:dyDescent="0.25">
      <c r="A13" s="3"/>
      <c r="B13" s="4"/>
      <c r="C13" s="3"/>
      <c r="D13" s="3"/>
      <c r="E13" s="11"/>
      <c r="F13" s="3"/>
      <c r="G13" s="3"/>
      <c r="H13" s="4"/>
      <c r="I13" s="3"/>
      <c r="J13" s="4"/>
      <c r="K13" s="4"/>
      <c r="L13" s="4"/>
      <c r="M13" s="4"/>
      <c r="N13" s="3"/>
      <c r="O13" s="3"/>
      <c r="P13" s="3"/>
      <c r="Q13" s="3"/>
    </row>
    <row r="14" spans="1:17" x14ac:dyDescent="0.25">
      <c r="A14" s="3"/>
      <c r="B14" s="4"/>
      <c r="C14" s="3"/>
      <c r="D14" s="3"/>
      <c r="E14" s="11"/>
      <c r="F14" s="3"/>
      <c r="G14" s="3"/>
      <c r="H14" s="4"/>
      <c r="I14" s="3"/>
      <c r="J14" s="4"/>
      <c r="K14" s="4"/>
      <c r="L14" s="4"/>
      <c r="M14" s="4"/>
      <c r="N14" s="3"/>
      <c r="O14" s="3"/>
      <c r="P14" s="3"/>
      <c r="Q14" s="3"/>
    </row>
    <row r="15" spans="1:17" x14ac:dyDescent="0.25">
      <c r="A15" s="3"/>
      <c r="B15" s="4"/>
      <c r="C15" s="3"/>
      <c r="D15" s="3"/>
      <c r="E15" s="11"/>
      <c r="F15" s="3"/>
      <c r="G15" s="3"/>
      <c r="H15" s="4"/>
      <c r="I15" s="3"/>
      <c r="J15" s="4"/>
      <c r="K15" s="4"/>
      <c r="L15" s="4"/>
      <c r="M15" s="4"/>
      <c r="N15" s="3"/>
      <c r="O15" s="3"/>
      <c r="P15" s="3"/>
      <c r="Q15" s="3"/>
    </row>
    <row r="16" spans="1:17" x14ac:dyDescent="0.25">
      <c r="A16" s="3"/>
      <c r="B16" s="4"/>
      <c r="C16" s="3"/>
      <c r="D16" s="3"/>
      <c r="E16" s="11"/>
      <c r="F16" s="3"/>
      <c r="G16" s="3"/>
      <c r="H16" s="4"/>
      <c r="I16" s="3"/>
      <c r="J16" s="4"/>
      <c r="K16" s="4"/>
      <c r="L16" s="4"/>
      <c r="M16" s="4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11"/>
      <c r="F17" s="3"/>
      <c r="G17" s="3"/>
      <c r="H17" s="3"/>
      <c r="I17" s="3"/>
      <c r="J17" s="4"/>
      <c r="K17" s="4"/>
      <c r="L17" s="4"/>
      <c r="M17" s="4"/>
      <c r="N17" s="3"/>
      <c r="O17" s="3"/>
      <c r="P17" s="3"/>
      <c r="Q17" s="3"/>
    </row>
    <row r="18" spans="1:17" x14ac:dyDescent="0.25">
      <c r="E18" s="2"/>
      <c r="J18" s="1"/>
      <c r="K18" s="1"/>
    </row>
  </sheetData>
  <mergeCells count="2">
    <mergeCell ref="D2:P2"/>
    <mergeCell ref="G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workbookViewId="0">
      <selection sqref="A1:XFD13"/>
    </sheetView>
  </sheetViews>
  <sheetFormatPr defaultRowHeight="15" x14ac:dyDescent="0.25"/>
  <cols>
    <col min="2" max="2" width="18.85546875" customWidth="1"/>
    <col min="3" max="3" width="10.7109375" customWidth="1"/>
    <col min="4" max="4" width="14.42578125" customWidth="1"/>
    <col min="5" max="5" width="11.42578125" customWidth="1"/>
    <col min="7" max="7" width="12.28515625" customWidth="1"/>
    <col min="8" max="8" width="11" customWidth="1"/>
    <col min="9" max="9" width="12.42578125" customWidth="1"/>
    <col min="12" max="12" width="12.140625" customWidth="1"/>
    <col min="15" max="15" width="9.5703125" customWidth="1"/>
    <col min="16" max="16" width="13.5703125" customWidth="1"/>
  </cols>
  <sheetData>
    <row r="2" spans="1:16" x14ac:dyDescent="0.25">
      <c r="A2" s="3"/>
      <c r="B2" s="3"/>
      <c r="C2" s="3"/>
      <c r="D2" s="127" t="s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x14ac:dyDescent="0.25">
      <c r="A3" s="3"/>
      <c r="B3" s="3"/>
      <c r="C3" s="3"/>
      <c r="D3" s="3"/>
      <c r="E3" s="3"/>
      <c r="F3" s="3"/>
      <c r="G3" s="127" t="s">
        <v>208</v>
      </c>
      <c r="H3" s="127"/>
      <c r="I3" s="127"/>
      <c r="J3" s="127"/>
      <c r="K3" s="127"/>
      <c r="L3" s="127"/>
      <c r="M3" s="127"/>
      <c r="N3" s="3"/>
      <c r="O3" s="3"/>
      <c r="P3" s="3"/>
    </row>
    <row r="4" spans="1:16" ht="6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4" t="s">
        <v>12</v>
      </c>
      <c r="L4" s="3" t="s">
        <v>13</v>
      </c>
      <c r="M4" s="3" t="s">
        <v>134</v>
      </c>
      <c r="N4" s="4" t="s">
        <v>135</v>
      </c>
      <c r="O4" s="4" t="s">
        <v>136</v>
      </c>
      <c r="P4" s="4" t="s">
        <v>77</v>
      </c>
    </row>
    <row r="5" spans="1:16" ht="60" x14ac:dyDescent="0.25">
      <c r="A5" s="3" t="s">
        <v>18</v>
      </c>
      <c r="B5" s="93" t="s">
        <v>209</v>
      </c>
      <c r="C5" s="47" t="s">
        <v>210</v>
      </c>
      <c r="D5" s="48">
        <v>312470415300030</v>
      </c>
      <c r="E5" s="49">
        <v>41061</v>
      </c>
      <c r="F5" s="50" t="s">
        <v>20</v>
      </c>
      <c r="G5" s="46" t="s">
        <v>211</v>
      </c>
      <c r="H5" s="46" t="str">
        <f>B5</f>
        <v>Корнацкий Алексей Вадимович</v>
      </c>
      <c r="I5" s="51">
        <v>9213148036</v>
      </c>
      <c r="J5" s="50" t="s">
        <v>23</v>
      </c>
      <c r="K5" s="46" t="s">
        <v>212</v>
      </c>
      <c r="L5" s="46" t="s">
        <v>213</v>
      </c>
      <c r="M5" s="50">
        <v>75</v>
      </c>
      <c r="N5" s="50">
        <v>57</v>
      </c>
      <c r="O5" s="50">
        <v>3</v>
      </c>
      <c r="P5" s="46" t="s">
        <v>149</v>
      </c>
    </row>
    <row r="6" spans="1:16" x14ac:dyDescent="0.25">
      <c r="A6" s="3"/>
      <c r="B6" s="46"/>
      <c r="C6" s="47"/>
      <c r="D6" s="48"/>
      <c r="E6" s="49"/>
      <c r="F6" s="50"/>
      <c r="G6" s="46"/>
      <c r="H6" s="46"/>
      <c r="I6" s="51"/>
      <c r="J6" s="50"/>
      <c r="K6" s="4"/>
      <c r="L6" s="4"/>
      <c r="M6" s="3"/>
      <c r="N6" s="3"/>
      <c r="O6" s="3"/>
      <c r="P6" s="46"/>
    </row>
    <row r="7" spans="1:16" x14ac:dyDescent="0.25">
      <c r="A7" s="3"/>
      <c r="B7" s="46"/>
      <c r="C7" s="29"/>
      <c r="D7" s="25"/>
      <c r="E7" s="10"/>
      <c r="F7" s="3"/>
      <c r="G7" s="4"/>
      <c r="H7" s="4"/>
      <c r="I7" s="4"/>
      <c r="J7" s="4"/>
      <c r="K7" s="4"/>
      <c r="L7" s="4"/>
      <c r="M7" s="3"/>
      <c r="N7" s="3"/>
      <c r="O7" s="3"/>
      <c r="P7" s="4"/>
    </row>
    <row r="8" spans="1:16" x14ac:dyDescent="0.25">
      <c r="A8" s="3"/>
      <c r="B8" s="4"/>
      <c r="C8" s="29"/>
      <c r="D8" s="25"/>
      <c r="E8" s="10"/>
      <c r="F8" s="3"/>
      <c r="G8" s="4"/>
      <c r="H8" s="4"/>
      <c r="I8" s="4"/>
      <c r="J8" s="3"/>
      <c r="K8" s="4"/>
      <c r="L8" s="3"/>
      <c r="M8" s="3"/>
      <c r="N8" s="3"/>
      <c r="O8" s="3"/>
      <c r="P8" s="4"/>
    </row>
    <row r="9" spans="1:16" x14ac:dyDescent="0.25">
      <c r="A9" s="3"/>
      <c r="B9" s="4"/>
      <c r="C9" s="7"/>
      <c r="D9" s="25"/>
      <c r="E9" s="3"/>
      <c r="F9" s="3"/>
      <c r="G9" s="3"/>
      <c r="H9" s="3"/>
      <c r="I9" s="3"/>
      <c r="J9" s="3"/>
      <c r="K9" s="4"/>
      <c r="L9" s="3"/>
      <c r="M9" s="3"/>
      <c r="N9" s="3"/>
      <c r="O9" s="3"/>
      <c r="P9" s="4"/>
    </row>
    <row r="10" spans="1:16" x14ac:dyDescent="0.25">
      <c r="A10" s="3"/>
      <c r="B10" s="4"/>
      <c r="C10" s="7"/>
      <c r="D10" s="25"/>
      <c r="E10" s="3"/>
      <c r="F10" s="3"/>
      <c r="G10" s="3"/>
      <c r="H10" s="3"/>
      <c r="I10" s="3"/>
      <c r="J10" s="3"/>
      <c r="K10" s="4"/>
      <c r="L10" s="3"/>
      <c r="M10" s="3"/>
      <c r="N10" s="3"/>
      <c r="O10" s="3"/>
      <c r="P10" s="4"/>
    </row>
    <row r="11" spans="1:16" x14ac:dyDescent="0.25">
      <c r="A11" s="3"/>
      <c r="B11" s="4"/>
      <c r="C11" s="7"/>
      <c r="D11" s="25"/>
      <c r="E11" s="3"/>
      <c r="F11" s="3"/>
      <c r="G11" s="3"/>
      <c r="H11" s="3"/>
      <c r="I11" s="3"/>
      <c r="J11" s="3"/>
      <c r="K11" s="4"/>
      <c r="L11" s="3"/>
      <c r="M11" s="3"/>
      <c r="N11" s="3"/>
      <c r="O11" s="3"/>
      <c r="P11" s="3"/>
    </row>
    <row r="12" spans="1:16" x14ac:dyDescent="0.25">
      <c r="A12" s="3"/>
      <c r="B12" s="4"/>
      <c r="C12" s="7"/>
      <c r="D12" s="2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4"/>
      <c r="C13" s="7"/>
      <c r="D13" s="2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</sheetData>
  <mergeCells count="2">
    <mergeCell ref="D2:P2"/>
    <mergeCell ref="G3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workbookViewId="0">
      <selection sqref="A1:XFD13"/>
    </sheetView>
  </sheetViews>
  <sheetFormatPr defaultRowHeight="15" x14ac:dyDescent="0.25"/>
  <sheetData>
    <row r="2" spans="1:16" x14ac:dyDescent="0.25">
      <c r="A2" s="3"/>
      <c r="B2" s="3"/>
      <c r="C2" s="3"/>
      <c r="D2" s="127" t="s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x14ac:dyDescent="0.25">
      <c r="A3" s="3"/>
      <c r="B3" s="3"/>
      <c r="C3" s="3"/>
      <c r="D3" s="3"/>
      <c r="E3" s="3"/>
      <c r="F3" s="3"/>
      <c r="G3" s="127" t="s">
        <v>208</v>
      </c>
      <c r="H3" s="127"/>
      <c r="I3" s="127"/>
      <c r="J3" s="127"/>
      <c r="K3" s="127"/>
      <c r="L3" s="127"/>
      <c r="M3" s="127"/>
      <c r="N3" s="3"/>
      <c r="O3" s="3"/>
      <c r="P3" s="3"/>
    </row>
    <row r="4" spans="1:16" ht="6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4" t="s">
        <v>12</v>
      </c>
      <c r="L4" s="3" t="s">
        <v>13</v>
      </c>
      <c r="M4" s="3" t="s">
        <v>134</v>
      </c>
      <c r="N4" s="4" t="s">
        <v>135</v>
      </c>
      <c r="O4" s="4" t="s">
        <v>136</v>
      </c>
      <c r="P4" s="4" t="s">
        <v>77</v>
      </c>
    </row>
    <row r="5" spans="1:16" ht="90" x14ac:dyDescent="0.25">
      <c r="A5" s="3" t="s">
        <v>18</v>
      </c>
      <c r="B5" s="93" t="s">
        <v>209</v>
      </c>
      <c r="C5" s="47" t="s">
        <v>210</v>
      </c>
      <c r="D5" s="48">
        <v>312470415300030</v>
      </c>
      <c r="E5" s="49">
        <v>41061</v>
      </c>
      <c r="F5" s="50" t="s">
        <v>20</v>
      </c>
      <c r="G5" s="46" t="s">
        <v>211</v>
      </c>
      <c r="H5" s="46" t="str">
        <f>B5</f>
        <v>Корнацкий Алексей Вадимович</v>
      </c>
      <c r="I5" s="51">
        <v>9213148036</v>
      </c>
      <c r="J5" s="50" t="s">
        <v>23</v>
      </c>
      <c r="K5" s="46" t="s">
        <v>212</v>
      </c>
      <c r="L5" s="46" t="s">
        <v>213</v>
      </c>
      <c r="M5" s="50">
        <v>75</v>
      </c>
      <c r="N5" s="50">
        <v>57</v>
      </c>
      <c r="O5" s="50">
        <v>3</v>
      </c>
      <c r="P5" s="46" t="s">
        <v>149</v>
      </c>
    </row>
    <row r="6" spans="1:16" x14ac:dyDescent="0.25">
      <c r="A6" s="3"/>
      <c r="B6" s="46"/>
      <c r="C6" s="47"/>
      <c r="D6" s="48"/>
      <c r="E6" s="49"/>
      <c r="F6" s="50"/>
      <c r="G6" s="46"/>
      <c r="H6" s="46"/>
      <c r="I6" s="51"/>
      <c r="J6" s="50"/>
      <c r="K6" s="4"/>
      <c r="L6" s="4"/>
      <c r="M6" s="3"/>
      <c r="N6" s="3"/>
      <c r="O6" s="3"/>
      <c r="P6" s="46"/>
    </row>
    <row r="7" spans="1:16" x14ac:dyDescent="0.25">
      <c r="A7" s="3"/>
      <c r="B7" s="46"/>
      <c r="C7" s="29"/>
      <c r="D7" s="25"/>
      <c r="E7" s="10"/>
      <c r="F7" s="3"/>
      <c r="G7" s="4"/>
      <c r="H7" s="4"/>
      <c r="I7" s="4"/>
      <c r="J7" s="4"/>
      <c r="K7" s="4"/>
      <c r="L7" s="4"/>
      <c r="M7" s="3"/>
      <c r="N7" s="3"/>
      <c r="O7" s="3"/>
      <c r="P7" s="4"/>
    </row>
    <row r="8" spans="1:16" x14ac:dyDescent="0.25">
      <c r="A8" s="3"/>
      <c r="B8" s="4"/>
      <c r="C8" s="29"/>
      <c r="D8" s="25"/>
      <c r="E8" s="10"/>
      <c r="F8" s="3"/>
      <c r="G8" s="4"/>
      <c r="H8" s="4"/>
      <c r="I8" s="4"/>
      <c r="J8" s="3"/>
      <c r="K8" s="4"/>
      <c r="L8" s="3"/>
      <c r="M8" s="3"/>
      <c r="N8" s="3"/>
      <c r="O8" s="3"/>
      <c r="P8" s="4"/>
    </row>
    <row r="9" spans="1:16" x14ac:dyDescent="0.25">
      <c r="A9" s="3"/>
      <c r="B9" s="4"/>
      <c r="C9" s="7"/>
      <c r="D9" s="25"/>
      <c r="E9" s="3"/>
      <c r="F9" s="3"/>
      <c r="G9" s="3"/>
      <c r="H9" s="3"/>
      <c r="I9" s="3"/>
      <c r="J9" s="3"/>
      <c r="K9" s="4"/>
      <c r="L9" s="3"/>
      <c r="M9" s="3"/>
      <c r="N9" s="3"/>
      <c r="O9" s="3"/>
      <c r="P9" s="4"/>
    </row>
    <row r="10" spans="1:16" x14ac:dyDescent="0.25">
      <c r="A10" s="3"/>
      <c r="B10" s="4"/>
      <c r="C10" s="7"/>
      <c r="D10" s="25"/>
      <c r="E10" s="3"/>
      <c r="F10" s="3"/>
      <c r="G10" s="3"/>
      <c r="H10" s="3"/>
      <c r="I10" s="3"/>
      <c r="J10" s="3"/>
      <c r="K10" s="4"/>
      <c r="L10" s="3"/>
      <c r="M10" s="3"/>
      <c r="N10" s="3"/>
      <c r="O10" s="3"/>
      <c r="P10" s="4"/>
    </row>
    <row r="11" spans="1:16" x14ac:dyDescent="0.25">
      <c r="A11" s="3"/>
      <c r="B11" s="4"/>
      <c r="C11" s="7"/>
      <c r="D11" s="25"/>
      <c r="E11" s="3"/>
      <c r="F11" s="3"/>
      <c r="G11" s="3"/>
      <c r="H11" s="3"/>
      <c r="I11" s="3"/>
      <c r="J11" s="3"/>
      <c r="K11" s="4"/>
      <c r="L11" s="3"/>
      <c r="M11" s="3"/>
      <c r="N11" s="3"/>
      <c r="O11" s="3"/>
      <c r="P11" s="3"/>
    </row>
    <row r="12" spans="1:16" x14ac:dyDescent="0.25">
      <c r="A12" s="3"/>
      <c r="B12" s="4"/>
      <c r="C12" s="7"/>
      <c r="D12" s="2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4"/>
      <c r="C13" s="7"/>
      <c r="D13" s="2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</sheetData>
  <mergeCells count="2">
    <mergeCell ref="D2:P2"/>
    <mergeCell ref="G3:M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workbookViewId="0">
      <selection activeCell="B6" sqref="B6"/>
    </sheetView>
  </sheetViews>
  <sheetFormatPr defaultRowHeight="15" x14ac:dyDescent="0.25"/>
  <cols>
    <col min="2" max="2" width="18.85546875" customWidth="1"/>
    <col min="3" max="3" width="10.7109375" customWidth="1"/>
    <col min="4" max="4" width="14.42578125" customWidth="1"/>
    <col min="5" max="5" width="11.42578125" customWidth="1"/>
    <col min="7" max="7" width="12.28515625" customWidth="1"/>
    <col min="8" max="8" width="11" customWidth="1"/>
    <col min="9" max="9" width="12.42578125" customWidth="1"/>
    <col min="12" max="12" width="12.140625" customWidth="1"/>
    <col min="15" max="15" width="9.5703125" customWidth="1"/>
    <col min="16" max="16" width="13.5703125" customWidth="1"/>
  </cols>
  <sheetData>
    <row r="2" spans="1:16" x14ac:dyDescent="0.25">
      <c r="A2" s="3"/>
      <c r="B2" s="3"/>
      <c r="C2" s="3"/>
      <c r="D2" s="127" t="s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x14ac:dyDescent="0.25">
      <c r="A3" s="3"/>
      <c r="B3" s="3"/>
      <c r="C3" s="3"/>
      <c r="D3" s="3"/>
      <c r="E3" s="3"/>
      <c r="F3" s="3"/>
      <c r="G3" s="127" t="s">
        <v>239</v>
      </c>
      <c r="H3" s="127"/>
      <c r="I3" s="127"/>
      <c r="J3" s="127"/>
      <c r="K3" s="127"/>
      <c r="L3" s="127"/>
      <c r="M3" s="127"/>
      <c r="N3" s="3"/>
      <c r="O3" s="3"/>
      <c r="P3" s="3"/>
    </row>
    <row r="4" spans="1:16" ht="6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4" t="s">
        <v>12</v>
      </c>
      <c r="L4" s="3" t="s">
        <v>13</v>
      </c>
      <c r="M4" s="3" t="s">
        <v>134</v>
      </c>
      <c r="N4" s="4" t="s">
        <v>135</v>
      </c>
      <c r="O4" s="4" t="s">
        <v>136</v>
      </c>
      <c r="P4" s="4" t="s">
        <v>77</v>
      </c>
    </row>
    <row r="5" spans="1:16" ht="45" x14ac:dyDescent="0.25">
      <c r="A5" s="3" t="s">
        <v>18</v>
      </c>
      <c r="B5" s="93" t="s">
        <v>232</v>
      </c>
      <c r="C5" s="47" t="s">
        <v>233</v>
      </c>
      <c r="D5" s="47" t="s">
        <v>234</v>
      </c>
      <c r="E5" s="49">
        <v>39566</v>
      </c>
      <c r="F5" s="50" t="s">
        <v>235</v>
      </c>
      <c r="G5" s="46" t="s">
        <v>236</v>
      </c>
      <c r="H5" s="46" t="str">
        <f>B5</f>
        <v>Мартиросян Вагинак Сосикович</v>
      </c>
      <c r="I5" s="51">
        <v>9217501736</v>
      </c>
      <c r="J5" s="50" t="s">
        <v>23</v>
      </c>
      <c r="K5" s="46" t="s">
        <v>237</v>
      </c>
      <c r="L5" s="46" t="s">
        <v>238</v>
      </c>
      <c r="M5" s="50">
        <v>25</v>
      </c>
      <c r="N5" s="50">
        <v>25</v>
      </c>
      <c r="O5" s="50">
        <v>1</v>
      </c>
      <c r="P5" s="46" t="s">
        <v>149</v>
      </c>
    </row>
    <row r="6" spans="1:16" ht="60" x14ac:dyDescent="0.25">
      <c r="A6" s="3"/>
      <c r="B6" s="93" t="s">
        <v>352</v>
      </c>
      <c r="C6" s="47" t="s">
        <v>357</v>
      </c>
      <c r="D6" s="48">
        <v>1064704022350</v>
      </c>
      <c r="E6" s="49">
        <v>38803</v>
      </c>
      <c r="F6" s="50" t="s">
        <v>20</v>
      </c>
      <c r="G6" s="46" t="s">
        <v>353</v>
      </c>
      <c r="H6" s="46" t="s">
        <v>354</v>
      </c>
      <c r="I6" s="51" t="s">
        <v>356</v>
      </c>
      <c r="J6" s="50" t="s">
        <v>144</v>
      </c>
      <c r="K6" s="4" t="s">
        <v>358</v>
      </c>
      <c r="L6" s="46" t="s">
        <v>238</v>
      </c>
      <c r="M6" s="3">
        <v>12.9</v>
      </c>
      <c r="N6" s="3">
        <v>6</v>
      </c>
      <c r="O6" s="3">
        <v>2</v>
      </c>
      <c r="P6" s="46" t="s">
        <v>359</v>
      </c>
    </row>
    <row r="7" spans="1:16" x14ac:dyDescent="0.25">
      <c r="A7" s="3"/>
      <c r="B7" s="46"/>
      <c r="C7" s="29"/>
      <c r="D7" s="25"/>
      <c r="E7" s="10"/>
      <c r="F7" s="3"/>
      <c r="G7" s="4"/>
      <c r="H7" s="4"/>
      <c r="I7" s="4"/>
      <c r="J7" s="4"/>
      <c r="K7" s="4"/>
      <c r="L7" s="4"/>
      <c r="M7" s="3"/>
      <c r="N7" s="3"/>
      <c r="O7" s="3"/>
      <c r="P7" s="4"/>
    </row>
    <row r="8" spans="1:16" x14ac:dyDescent="0.25">
      <c r="A8" s="3"/>
      <c r="B8" s="4"/>
      <c r="C8" s="29"/>
      <c r="D8" s="25"/>
      <c r="E8" s="10"/>
      <c r="F8" s="3"/>
      <c r="G8" s="4"/>
      <c r="H8" s="4"/>
      <c r="I8" s="4"/>
      <c r="J8" s="3"/>
      <c r="K8" s="4"/>
      <c r="L8" s="3"/>
      <c r="M8" s="3"/>
      <c r="N8" s="3"/>
      <c r="O8" s="3"/>
      <c r="P8" s="4"/>
    </row>
    <row r="9" spans="1:16" x14ac:dyDescent="0.25">
      <c r="A9" s="3"/>
      <c r="B9" s="4"/>
      <c r="C9" s="7"/>
      <c r="D9" s="25"/>
      <c r="E9" s="3"/>
      <c r="F9" s="3"/>
      <c r="G9" s="3"/>
      <c r="H9" s="3"/>
      <c r="I9" s="3"/>
      <c r="J9" s="3"/>
      <c r="K9" s="4"/>
      <c r="L9" s="3"/>
      <c r="M9" s="3"/>
      <c r="N9" s="3"/>
      <c r="O9" s="3"/>
      <c r="P9" s="4"/>
    </row>
    <row r="10" spans="1:16" x14ac:dyDescent="0.25">
      <c r="A10" s="3"/>
      <c r="B10" s="4"/>
      <c r="C10" s="7"/>
      <c r="D10" s="25"/>
      <c r="E10" s="3"/>
      <c r="F10" s="3"/>
      <c r="G10" s="3"/>
      <c r="H10" s="3"/>
      <c r="I10" s="3"/>
      <c r="J10" s="3"/>
      <c r="K10" s="4"/>
      <c r="L10" s="3"/>
      <c r="M10" s="3"/>
      <c r="N10" s="3"/>
      <c r="O10" s="3"/>
      <c r="P10" s="4"/>
    </row>
    <row r="11" spans="1:16" x14ac:dyDescent="0.25">
      <c r="A11" s="3"/>
      <c r="B11" s="4"/>
      <c r="C11" s="7"/>
      <c r="D11" s="25"/>
      <c r="E11" s="3"/>
      <c r="F11" s="3"/>
      <c r="G11" s="3"/>
      <c r="H11" s="3"/>
      <c r="I11" s="3"/>
      <c r="J11" s="3"/>
      <c r="K11" s="4"/>
      <c r="L11" s="3"/>
      <c r="M11" s="3"/>
      <c r="N11" s="3"/>
      <c r="O11" s="3"/>
      <c r="P11" s="3"/>
    </row>
    <row r="12" spans="1:16" x14ac:dyDescent="0.25">
      <c r="A12" s="3"/>
      <c r="B12" s="4"/>
      <c r="C12" s="7"/>
      <c r="D12" s="2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4"/>
      <c r="C13" s="7"/>
      <c r="D13" s="2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</sheetData>
  <mergeCells count="2">
    <mergeCell ref="D2:P2"/>
    <mergeCell ref="G3:M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opLeftCell="A7" workbookViewId="0">
      <selection activeCell="B6" sqref="B6"/>
    </sheetView>
  </sheetViews>
  <sheetFormatPr defaultRowHeight="15" x14ac:dyDescent="0.25"/>
  <cols>
    <col min="1" max="1" width="4.5703125" customWidth="1"/>
    <col min="2" max="2" width="16.140625" customWidth="1"/>
    <col min="3" max="3" width="10.7109375" customWidth="1"/>
    <col min="4" max="4" width="0.140625" customWidth="1"/>
    <col min="5" max="5" width="9.28515625" customWidth="1"/>
    <col min="7" max="7" width="12.28515625" customWidth="1"/>
    <col min="8" max="8" width="11" customWidth="1"/>
    <col min="9" max="9" width="10.5703125" customWidth="1"/>
    <col min="11" max="11" width="7.85546875" customWidth="1"/>
    <col min="12" max="12" width="9.85546875" customWidth="1"/>
    <col min="13" max="13" width="6.140625" customWidth="1"/>
    <col min="14" max="14" width="6.7109375" customWidth="1"/>
    <col min="15" max="15" width="5.140625" customWidth="1"/>
    <col min="16" max="16" width="10.85546875" customWidth="1"/>
  </cols>
  <sheetData>
    <row r="2" spans="1:16" x14ac:dyDescent="0.25">
      <c r="A2" s="3"/>
      <c r="B2" s="3"/>
      <c r="C2" s="3"/>
      <c r="D2" s="127" t="s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x14ac:dyDescent="0.25">
      <c r="A3" s="3"/>
      <c r="B3" s="3"/>
      <c r="C3" s="3"/>
      <c r="D3" s="3"/>
      <c r="E3" s="3"/>
      <c r="F3" s="3"/>
      <c r="G3" s="127" t="s">
        <v>198</v>
      </c>
      <c r="H3" s="127"/>
      <c r="I3" s="127"/>
      <c r="J3" s="127"/>
      <c r="K3" s="127"/>
      <c r="L3" s="127"/>
      <c r="M3" s="127"/>
      <c r="N3" s="3"/>
      <c r="O3" s="3"/>
      <c r="P3" s="3"/>
    </row>
    <row r="4" spans="1:16" ht="7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4" t="s">
        <v>12</v>
      </c>
      <c r="L4" s="3" t="s">
        <v>13</v>
      </c>
      <c r="M4" s="3" t="s">
        <v>134</v>
      </c>
      <c r="N4" s="4" t="s">
        <v>135</v>
      </c>
      <c r="O4" s="4" t="s">
        <v>136</v>
      </c>
      <c r="P4" s="4" t="s">
        <v>77</v>
      </c>
    </row>
    <row r="5" spans="1:16" ht="75" x14ac:dyDescent="0.25">
      <c r="A5" s="3" t="s">
        <v>126</v>
      </c>
      <c r="B5" s="93" t="s">
        <v>199</v>
      </c>
      <c r="C5" s="47" t="s">
        <v>200</v>
      </c>
      <c r="D5" s="48">
        <v>304470401700010</v>
      </c>
      <c r="E5" s="49">
        <v>38003</v>
      </c>
      <c r="F5" s="50" t="s">
        <v>20</v>
      </c>
      <c r="G5" s="46" t="s">
        <v>201</v>
      </c>
      <c r="H5" s="46" t="str">
        <f>B5</f>
        <v>Ковешникова Марина Валентиновна</v>
      </c>
      <c r="I5" s="51">
        <v>9602878846</v>
      </c>
      <c r="J5" s="50" t="s">
        <v>64</v>
      </c>
      <c r="K5" s="46" t="s">
        <v>52</v>
      </c>
      <c r="L5" s="46" t="s">
        <v>202</v>
      </c>
      <c r="M5" s="50">
        <v>48.3</v>
      </c>
      <c r="N5" s="50">
        <v>24.7</v>
      </c>
      <c r="O5" s="50">
        <v>2</v>
      </c>
      <c r="P5" s="46" t="s">
        <v>149</v>
      </c>
    </row>
    <row r="6" spans="1:16" ht="75" x14ac:dyDescent="0.25">
      <c r="A6" s="3" t="s">
        <v>126</v>
      </c>
      <c r="B6" s="93" t="s">
        <v>199</v>
      </c>
      <c r="C6" s="47" t="s">
        <v>200</v>
      </c>
      <c r="D6" s="48">
        <v>304470401700010</v>
      </c>
      <c r="E6" s="49">
        <v>38004</v>
      </c>
      <c r="F6" s="50" t="s">
        <v>20</v>
      </c>
      <c r="G6" s="46" t="s">
        <v>203</v>
      </c>
      <c r="H6" s="46" t="str">
        <f>B6</f>
        <v>Ковешникова Марина Валентиновна</v>
      </c>
      <c r="I6" s="51">
        <v>9602878846</v>
      </c>
      <c r="J6" s="50" t="s">
        <v>64</v>
      </c>
      <c r="K6" s="4" t="s">
        <v>76</v>
      </c>
      <c r="L6" s="4" t="s">
        <v>204</v>
      </c>
      <c r="M6" s="3">
        <v>35.799999999999997</v>
      </c>
      <c r="N6" s="3">
        <v>35.799999999999997</v>
      </c>
      <c r="O6" s="3">
        <v>2</v>
      </c>
      <c r="P6" s="46" t="s">
        <v>149</v>
      </c>
    </row>
    <row r="7" spans="1:16" ht="60" x14ac:dyDescent="0.25">
      <c r="A7" s="3" t="s">
        <v>126</v>
      </c>
      <c r="B7" s="93" t="s">
        <v>223</v>
      </c>
      <c r="C7" s="29" t="s">
        <v>224</v>
      </c>
      <c r="D7" s="25">
        <v>305470402500305</v>
      </c>
      <c r="E7" s="27">
        <v>38377</v>
      </c>
      <c r="F7" s="3" t="s">
        <v>20</v>
      </c>
      <c r="G7" s="4" t="s">
        <v>225</v>
      </c>
      <c r="H7" s="4" t="str">
        <f>B7</f>
        <v>Крылова Зинаида Ивановна</v>
      </c>
      <c r="I7" s="4" t="s">
        <v>226</v>
      </c>
      <c r="J7" s="4" t="s">
        <v>27</v>
      </c>
      <c r="K7" s="4" t="s">
        <v>52</v>
      </c>
      <c r="L7" s="4" t="s">
        <v>227</v>
      </c>
      <c r="M7" s="3">
        <v>6</v>
      </c>
      <c r="N7" s="3">
        <v>6</v>
      </c>
      <c r="O7" s="3">
        <v>2</v>
      </c>
      <c r="P7" s="46" t="s">
        <v>149</v>
      </c>
    </row>
    <row r="8" spans="1:16" ht="60" x14ac:dyDescent="0.25">
      <c r="A8" s="3" t="s">
        <v>18</v>
      </c>
      <c r="B8" s="88" t="s">
        <v>228</v>
      </c>
      <c r="C8" s="29" t="s">
        <v>229</v>
      </c>
      <c r="D8" s="25">
        <v>305470402800290</v>
      </c>
      <c r="E8" s="27">
        <v>38380</v>
      </c>
      <c r="F8" s="3" t="s">
        <v>20</v>
      </c>
      <c r="G8" s="4" t="s">
        <v>230</v>
      </c>
      <c r="H8" s="4" t="str">
        <f>B8</f>
        <v>Кузьмина Валентина Алексеевна</v>
      </c>
      <c r="I8" s="4">
        <v>9215884652</v>
      </c>
      <c r="J8" s="3" t="s">
        <v>64</v>
      </c>
      <c r="K8" s="4" t="s">
        <v>52</v>
      </c>
      <c r="L8" s="4" t="s">
        <v>231</v>
      </c>
      <c r="M8" s="3">
        <v>30</v>
      </c>
      <c r="N8" s="3">
        <v>14</v>
      </c>
      <c r="O8" s="3">
        <v>2</v>
      </c>
      <c r="P8" s="46" t="s">
        <v>149</v>
      </c>
    </row>
    <row r="9" spans="1:16" ht="60" x14ac:dyDescent="0.25">
      <c r="A9" s="3"/>
      <c r="B9" s="88" t="s">
        <v>401</v>
      </c>
      <c r="C9" s="29" t="s">
        <v>402</v>
      </c>
      <c r="D9" s="25">
        <v>2074704018630</v>
      </c>
      <c r="E9" s="27">
        <v>39121</v>
      </c>
      <c r="F9" s="3" t="s">
        <v>20</v>
      </c>
      <c r="G9" s="4" t="s">
        <v>403</v>
      </c>
      <c r="H9" s="4" t="s">
        <v>404</v>
      </c>
      <c r="I9" s="3" t="s">
        <v>405</v>
      </c>
      <c r="J9" s="4" t="s">
        <v>264</v>
      </c>
      <c r="K9" s="4" t="s">
        <v>401</v>
      </c>
      <c r="L9" s="3" t="s">
        <v>406</v>
      </c>
      <c r="M9" s="3">
        <v>72</v>
      </c>
      <c r="N9" s="3">
        <v>54</v>
      </c>
      <c r="O9" s="3">
        <v>5</v>
      </c>
      <c r="P9" s="46" t="s">
        <v>149</v>
      </c>
    </row>
    <row r="10" spans="1:16" ht="82.5" customHeight="1" x14ac:dyDescent="0.25">
      <c r="A10" s="3"/>
      <c r="B10" s="88" t="s">
        <v>410</v>
      </c>
      <c r="C10" s="29" t="s">
        <v>411</v>
      </c>
      <c r="D10" s="25">
        <v>1114705000288</v>
      </c>
      <c r="E10" s="27">
        <v>40577</v>
      </c>
      <c r="F10" s="3" t="s">
        <v>20</v>
      </c>
      <c r="G10" s="40" t="s">
        <v>412</v>
      </c>
      <c r="H10" s="4" t="s">
        <v>413</v>
      </c>
      <c r="I10" s="3">
        <v>9213709039</v>
      </c>
      <c r="J10" s="3" t="s">
        <v>144</v>
      </c>
      <c r="K10" s="4" t="s">
        <v>416</v>
      </c>
      <c r="L10" s="4" t="s">
        <v>419</v>
      </c>
      <c r="M10" s="3">
        <v>24</v>
      </c>
      <c r="N10" s="3">
        <v>10</v>
      </c>
      <c r="O10" s="3">
        <v>1</v>
      </c>
      <c r="P10" s="3" t="s">
        <v>418</v>
      </c>
    </row>
    <row r="11" spans="1:16" ht="60" x14ac:dyDescent="0.25">
      <c r="A11" s="3"/>
      <c r="B11" s="88" t="s">
        <v>504</v>
      </c>
      <c r="C11" s="29" t="s">
        <v>507</v>
      </c>
      <c r="D11" s="25">
        <v>1034700886978</v>
      </c>
      <c r="E11" s="27">
        <v>38706</v>
      </c>
      <c r="F11" s="3" t="s">
        <v>20</v>
      </c>
      <c r="G11" s="4" t="s">
        <v>501</v>
      </c>
      <c r="H11" s="4" t="s">
        <v>502</v>
      </c>
      <c r="I11" s="3">
        <v>20337</v>
      </c>
      <c r="J11" s="4" t="s">
        <v>144</v>
      </c>
      <c r="K11" s="4" t="s">
        <v>416</v>
      </c>
      <c r="L11" s="4" t="s">
        <v>508</v>
      </c>
      <c r="M11" s="3">
        <v>25</v>
      </c>
      <c r="N11" s="3">
        <v>10.1</v>
      </c>
      <c r="O11" s="3">
        <v>2</v>
      </c>
      <c r="P11" s="4" t="str">
        <f>K11</f>
        <v xml:space="preserve">алкогольная продукция </v>
      </c>
    </row>
    <row r="12" spans="1:16" x14ac:dyDescent="0.25">
      <c r="A12" s="3"/>
      <c r="B12" s="4"/>
      <c r="C12" s="7"/>
      <c r="D12" s="25"/>
      <c r="E12" s="3"/>
      <c r="F12" s="3"/>
      <c r="G12" s="4"/>
      <c r="H12" s="4"/>
      <c r="I12" s="3"/>
      <c r="J12" s="4"/>
      <c r="K12" s="3"/>
      <c r="L12" s="4"/>
      <c r="M12" s="3"/>
      <c r="N12" s="3"/>
      <c r="O12" s="3"/>
      <c r="P12" s="4"/>
    </row>
    <row r="13" spans="1:16" x14ac:dyDescent="0.25">
      <c r="A13" s="3"/>
      <c r="B13" s="4"/>
      <c r="C13" s="7"/>
      <c r="D13" s="25"/>
      <c r="E13" s="3"/>
      <c r="F13" s="3"/>
      <c r="G13" s="4"/>
      <c r="H13" s="4"/>
      <c r="I13" s="3"/>
      <c r="J13" s="4"/>
      <c r="K13" s="3"/>
      <c r="L13" s="4"/>
      <c r="M13" s="3"/>
      <c r="N13" s="3"/>
      <c r="O13" s="3"/>
      <c r="P13" s="4"/>
    </row>
    <row r="14" spans="1:16" x14ac:dyDescent="0.25">
      <c r="J14" s="1"/>
      <c r="L14" s="1"/>
      <c r="P14" s="1"/>
    </row>
    <row r="15" spans="1:16" x14ac:dyDescent="0.25">
      <c r="L15" s="1"/>
      <c r="P15" s="1"/>
    </row>
    <row r="16" spans="1:16" x14ac:dyDescent="0.25">
      <c r="L16" s="1"/>
      <c r="P16" s="1"/>
    </row>
    <row r="17" spans="16:16" x14ac:dyDescent="0.25">
      <c r="P17" s="1"/>
    </row>
    <row r="18" spans="16:16" x14ac:dyDescent="0.25">
      <c r="P18" s="1"/>
    </row>
    <row r="19" spans="16:16" x14ac:dyDescent="0.25">
      <c r="P19" s="1"/>
    </row>
    <row r="20" spans="16:16" x14ac:dyDescent="0.25">
      <c r="P20" s="1"/>
    </row>
    <row r="21" spans="16:16" x14ac:dyDescent="0.25">
      <c r="P21" s="1"/>
    </row>
    <row r="22" spans="16:16" x14ac:dyDescent="0.25">
      <c r="P22" s="1"/>
    </row>
    <row r="23" spans="16:16" x14ac:dyDescent="0.25">
      <c r="P23" s="1"/>
    </row>
    <row r="24" spans="16:16" x14ac:dyDescent="0.25">
      <c r="P24" s="1"/>
    </row>
    <row r="25" spans="16:16" x14ac:dyDescent="0.25">
      <c r="P25" s="1"/>
    </row>
    <row r="26" spans="16:16" x14ac:dyDescent="0.25">
      <c r="P26" s="1"/>
    </row>
    <row r="27" spans="16:16" x14ac:dyDescent="0.25">
      <c r="P27" s="1"/>
    </row>
    <row r="28" spans="16:16" x14ac:dyDescent="0.25">
      <c r="P28" s="1"/>
    </row>
  </sheetData>
  <mergeCells count="2">
    <mergeCell ref="D2:P2"/>
    <mergeCell ref="G3:M3"/>
  </mergeCells>
  <pageMargins left="0" right="0.11811023622047245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workbookViewId="0">
      <selection activeCell="B5" sqref="B5"/>
    </sheetView>
  </sheetViews>
  <sheetFormatPr defaultRowHeight="15" x14ac:dyDescent="0.25"/>
  <cols>
    <col min="2" max="2" width="18.85546875" customWidth="1"/>
    <col min="3" max="3" width="10.7109375" customWidth="1"/>
    <col min="4" max="4" width="14.42578125" customWidth="1"/>
    <col min="5" max="5" width="11.42578125" customWidth="1"/>
    <col min="7" max="7" width="12.28515625" customWidth="1"/>
    <col min="8" max="8" width="11" customWidth="1"/>
    <col min="9" max="9" width="12.42578125" customWidth="1"/>
    <col min="12" max="12" width="12.140625" customWidth="1"/>
    <col min="15" max="15" width="9.5703125" customWidth="1"/>
    <col min="16" max="16" width="13.5703125" customWidth="1"/>
  </cols>
  <sheetData>
    <row r="2" spans="1:16" x14ac:dyDescent="0.25">
      <c r="A2" s="3"/>
      <c r="B2" s="3"/>
      <c r="C2" s="3"/>
      <c r="D2" s="127" t="s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x14ac:dyDescent="0.25">
      <c r="A3" s="3"/>
      <c r="B3" s="3"/>
      <c r="C3" s="3"/>
      <c r="D3" s="3"/>
      <c r="E3" s="3"/>
      <c r="F3" s="3"/>
      <c r="G3" s="127" t="s">
        <v>301</v>
      </c>
      <c r="H3" s="127"/>
      <c r="I3" s="127"/>
      <c r="J3" s="127"/>
      <c r="K3" s="127"/>
      <c r="L3" s="127"/>
      <c r="M3" s="127"/>
      <c r="N3" s="3"/>
      <c r="O3" s="3"/>
      <c r="P3" s="3"/>
    </row>
    <row r="4" spans="1:16" ht="6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4" t="s">
        <v>12</v>
      </c>
      <c r="L4" s="3" t="s">
        <v>13</v>
      </c>
      <c r="M4" s="3" t="s">
        <v>134</v>
      </c>
      <c r="N4" s="4" t="s">
        <v>309</v>
      </c>
      <c r="O4" s="4" t="s">
        <v>136</v>
      </c>
      <c r="P4" s="4" t="s">
        <v>77</v>
      </c>
    </row>
    <row r="5" spans="1:16" ht="60" x14ac:dyDescent="0.25">
      <c r="A5" s="3" t="s">
        <v>18</v>
      </c>
      <c r="B5" s="93" t="s">
        <v>302</v>
      </c>
      <c r="C5" s="47" t="s">
        <v>303</v>
      </c>
      <c r="D5" s="47" t="s">
        <v>304</v>
      </c>
      <c r="E5" s="49">
        <v>38639</v>
      </c>
      <c r="F5" s="50" t="s">
        <v>235</v>
      </c>
      <c r="G5" s="46" t="s">
        <v>305</v>
      </c>
      <c r="H5" s="46" t="str">
        <f>B5</f>
        <v>Шульгина Ирина Геннадьевна</v>
      </c>
      <c r="I5" s="51">
        <v>9602770747</v>
      </c>
      <c r="J5" s="50" t="s">
        <v>34</v>
      </c>
      <c r="K5" s="46" t="s">
        <v>306</v>
      </c>
      <c r="L5" s="46" t="s">
        <v>307</v>
      </c>
      <c r="M5" s="50">
        <v>37</v>
      </c>
      <c r="N5" s="50" t="s">
        <v>308</v>
      </c>
      <c r="O5" s="50">
        <v>9</v>
      </c>
      <c r="P5" s="46" t="s">
        <v>310</v>
      </c>
    </row>
    <row r="6" spans="1:16" x14ac:dyDescent="0.25">
      <c r="A6" s="3"/>
      <c r="B6" s="46"/>
      <c r="C6" s="47"/>
      <c r="D6" s="48"/>
      <c r="E6" s="49"/>
      <c r="F6" s="50"/>
      <c r="G6" s="46"/>
      <c r="H6" s="46"/>
      <c r="I6" s="51"/>
      <c r="J6" s="50"/>
      <c r="K6" s="4"/>
      <c r="L6" s="4"/>
      <c r="M6" s="3"/>
      <c r="N6" s="3"/>
      <c r="O6" s="3"/>
      <c r="P6" s="46"/>
    </row>
    <row r="7" spans="1:16" x14ac:dyDescent="0.25">
      <c r="A7" s="3"/>
      <c r="B7" s="46"/>
      <c r="C7" s="29"/>
      <c r="D7" s="25"/>
      <c r="E7" s="10"/>
      <c r="F7" s="3"/>
      <c r="G7" s="4"/>
      <c r="H7" s="4"/>
      <c r="I7" s="4"/>
      <c r="J7" s="4"/>
      <c r="K7" s="4"/>
      <c r="L7" s="4"/>
      <c r="M7" s="3"/>
      <c r="N7" s="3"/>
      <c r="O7" s="3"/>
      <c r="P7" s="4"/>
    </row>
    <row r="8" spans="1:16" x14ac:dyDescent="0.25">
      <c r="A8" s="3"/>
      <c r="B8" s="4"/>
      <c r="C8" s="29"/>
      <c r="D8" s="25"/>
      <c r="E8" s="10"/>
      <c r="F8" s="3"/>
      <c r="G8" s="4"/>
      <c r="H8" s="4"/>
      <c r="I8" s="4"/>
      <c r="J8" s="3"/>
      <c r="K8" s="4"/>
      <c r="L8" s="3"/>
      <c r="M8" s="3"/>
      <c r="N8" s="3"/>
      <c r="O8" s="3"/>
      <c r="P8" s="4"/>
    </row>
    <row r="9" spans="1:16" x14ac:dyDescent="0.25">
      <c r="A9" s="3"/>
      <c r="B9" s="4"/>
      <c r="C9" s="7"/>
      <c r="D9" s="25"/>
      <c r="E9" s="3"/>
      <c r="F9" s="3"/>
      <c r="G9" s="3"/>
      <c r="H9" s="3"/>
      <c r="I9" s="3"/>
      <c r="J9" s="3"/>
      <c r="K9" s="4"/>
      <c r="L9" s="3"/>
      <c r="M9" s="3"/>
      <c r="N9" s="3"/>
      <c r="O9" s="3"/>
      <c r="P9" s="4"/>
    </row>
    <row r="10" spans="1:16" x14ac:dyDescent="0.25">
      <c r="A10" s="3"/>
      <c r="B10" s="4"/>
      <c r="C10" s="7"/>
      <c r="D10" s="25"/>
      <c r="E10" s="3"/>
      <c r="F10" s="3"/>
      <c r="G10" s="3"/>
      <c r="H10" s="3"/>
      <c r="I10" s="3"/>
      <c r="J10" s="3"/>
      <c r="K10" s="4"/>
      <c r="L10" s="3"/>
      <c r="M10" s="3"/>
      <c r="N10" s="3"/>
      <c r="O10" s="3"/>
      <c r="P10" s="4"/>
    </row>
    <row r="11" spans="1:16" x14ac:dyDescent="0.25">
      <c r="A11" s="3"/>
      <c r="B11" s="4"/>
      <c r="C11" s="7"/>
      <c r="D11" s="25"/>
      <c r="E11" s="3"/>
      <c r="F11" s="3"/>
      <c r="G11" s="3"/>
      <c r="H11" s="3"/>
      <c r="I11" s="3"/>
      <c r="J11" s="3"/>
      <c r="K11" s="4"/>
      <c r="L11" s="3"/>
      <c r="M11" s="3"/>
      <c r="N11" s="3"/>
      <c r="O11" s="3"/>
      <c r="P11" s="3"/>
    </row>
    <row r="12" spans="1:16" x14ac:dyDescent="0.25">
      <c r="A12" s="3"/>
      <c r="B12" s="4"/>
      <c r="C12" s="7"/>
      <c r="D12" s="2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4"/>
      <c r="C13" s="7"/>
      <c r="D13" s="2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</sheetData>
  <mergeCells count="2">
    <mergeCell ref="D2:P2"/>
    <mergeCell ref="G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topLeftCell="B10" workbookViewId="0">
      <selection activeCell="I26" sqref="I26"/>
    </sheetView>
  </sheetViews>
  <sheetFormatPr defaultRowHeight="15" x14ac:dyDescent="0.25"/>
  <cols>
    <col min="2" max="2" width="18.85546875" customWidth="1"/>
    <col min="3" max="3" width="10.7109375" customWidth="1"/>
    <col min="4" max="4" width="14.42578125" customWidth="1"/>
    <col min="5" max="5" width="11.42578125" customWidth="1"/>
    <col min="7" max="7" width="12.28515625" customWidth="1"/>
    <col min="8" max="8" width="11" customWidth="1"/>
    <col min="9" max="9" width="12.42578125" customWidth="1"/>
    <col min="12" max="12" width="12.140625" customWidth="1"/>
    <col min="15" max="15" width="15.28515625" customWidth="1"/>
    <col min="16" max="16" width="16" customWidth="1"/>
  </cols>
  <sheetData>
    <row r="2" spans="1:16" x14ac:dyDescent="0.25">
      <c r="A2" s="3"/>
      <c r="B2" s="3"/>
      <c r="C2" s="3"/>
      <c r="D2" s="127" t="s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x14ac:dyDescent="0.25">
      <c r="A3" s="3"/>
      <c r="B3" s="3"/>
      <c r="C3" s="3"/>
      <c r="D3" s="3"/>
      <c r="E3" s="3"/>
      <c r="F3" s="3"/>
      <c r="G3" s="127" t="s">
        <v>72</v>
      </c>
      <c r="H3" s="127"/>
      <c r="I3" s="127"/>
      <c r="J3" s="127"/>
      <c r="K3" s="127"/>
      <c r="L3" s="127"/>
      <c r="M3" s="127"/>
      <c r="N3" s="3"/>
      <c r="O3" s="3"/>
      <c r="P3" s="3"/>
    </row>
    <row r="4" spans="1:16" ht="6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4" t="s">
        <v>12</v>
      </c>
      <c r="L4" s="3" t="s">
        <v>13</v>
      </c>
      <c r="M4" s="3" t="s">
        <v>134</v>
      </c>
      <c r="N4" s="4" t="s">
        <v>135</v>
      </c>
      <c r="O4" s="4" t="s">
        <v>136</v>
      </c>
      <c r="P4" s="4" t="s">
        <v>77</v>
      </c>
    </row>
    <row r="5" spans="1:16" ht="30" x14ac:dyDescent="0.25">
      <c r="A5" s="3" t="s">
        <v>18</v>
      </c>
      <c r="B5" s="30" t="s">
        <v>25</v>
      </c>
      <c r="C5" s="31" t="s">
        <v>28</v>
      </c>
      <c r="D5" s="32"/>
      <c r="E5" s="33">
        <v>39125</v>
      </c>
      <c r="F5" s="30" t="s">
        <v>20</v>
      </c>
      <c r="G5" s="34" t="s">
        <v>22</v>
      </c>
      <c r="H5" s="34" t="s">
        <v>25</v>
      </c>
      <c r="I5" s="35">
        <v>89215866979</v>
      </c>
      <c r="J5" s="30" t="s">
        <v>27</v>
      </c>
      <c r="K5" s="34" t="s">
        <v>29</v>
      </c>
      <c r="L5" s="34" t="s">
        <v>30</v>
      </c>
      <c r="M5" s="30">
        <v>5</v>
      </c>
      <c r="N5" s="30">
        <v>1</v>
      </c>
      <c r="O5" s="30" t="s">
        <v>25</v>
      </c>
      <c r="P5" s="30"/>
    </row>
    <row r="6" spans="1:16" ht="75" x14ac:dyDescent="0.25">
      <c r="A6" s="3" t="s">
        <v>18</v>
      </c>
      <c r="B6" s="91" t="s">
        <v>69</v>
      </c>
      <c r="C6" s="29" t="s">
        <v>73</v>
      </c>
      <c r="D6" s="25">
        <v>304781126400109</v>
      </c>
      <c r="E6" s="10">
        <v>38250</v>
      </c>
      <c r="F6" s="3" t="s">
        <v>20</v>
      </c>
      <c r="G6" s="4" t="s">
        <v>70</v>
      </c>
      <c r="H6" s="4" t="s">
        <v>69</v>
      </c>
      <c r="I6" s="4" t="s">
        <v>71</v>
      </c>
      <c r="J6" s="3" t="s">
        <v>23</v>
      </c>
      <c r="K6" s="3" t="s">
        <v>74</v>
      </c>
      <c r="L6" s="4" t="s">
        <v>75</v>
      </c>
      <c r="M6" s="3">
        <v>43.6</v>
      </c>
      <c r="N6" s="3">
        <v>33.6</v>
      </c>
      <c r="O6" s="3">
        <v>2</v>
      </c>
      <c r="P6" s="3" t="s">
        <v>76</v>
      </c>
    </row>
    <row r="7" spans="1:16" ht="75" x14ac:dyDescent="0.25">
      <c r="A7" s="3" t="s">
        <v>18</v>
      </c>
      <c r="B7" s="91" t="s">
        <v>69</v>
      </c>
      <c r="C7" s="29" t="s">
        <v>73</v>
      </c>
      <c r="D7" s="25">
        <v>304781126400109</v>
      </c>
      <c r="E7" s="10">
        <v>38250</v>
      </c>
      <c r="F7" s="3" t="s">
        <v>20</v>
      </c>
      <c r="G7" s="4" t="s">
        <v>70</v>
      </c>
      <c r="H7" s="4" t="s">
        <v>69</v>
      </c>
      <c r="I7" s="4" t="s">
        <v>71</v>
      </c>
      <c r="J7" s="4" t="s">
        <v>78</v>
      </c>
      <c r="K7" s="3" t="s">
        <v>74</v>
      </c>
      <c r="L7" s="4" t="s">
        <v>146</v>
      </c>
      <c r="M7" s="3">
        <v>30</v>
      </c>
      <c r="N7" s="3">
        <v>30</v>
      </c>
      <c r="O7" s="3">
        <v>1</v>
      </c>
      <c r="P7" s="3" t="s">
        <v>76</v>
      </c>
    </row>
    <row r="8" spans="1:16" ht="60" x14ac:dyDescent="0.25">
      <c r="A8" s="3" t="s">
        <v>18</v>
      </c>
      <c r="B8" s="88" t="s">
        <v>178</v>
      </c>
      <c r="C8" s="29" t="s">
        <v>179</v>
      </c>
      <c r="D8" s="25">
        <v>304470429900044</v>
      </c>
      <c r="E8" s="10">
        <v>38285</v>
      </c>
      <c r="F8" s="3" t="s">
        <v>20</v>
      </c>
      <c r="G8" s="4" t="s">
        <v>180</v>
      </c>
      <c r="H8" s="4" t="str">
        <f>B8</f>
        <v>Киселева Вера Степановна</v>
      </c>
      <c r="I8" s="4" t="s">
        <v>181</v>
      </c>
      <c r="J8" s="3" t="s">
        <v>23</v>
      </c>
      <c r="K8" s="3" t="s">
        <v>182</v>
      </c>
      <c r="L8" s="3" t="s">
        <v>183</v>
      </c>
      <c r="M8" s="3" t="s">
        <v>184</v>
      </c>
      <c r="N8" s="3">
        <v>54.5</v>
      </c>
      <c r="O8" s="3">
        <v>3</v>
      </c>
      <c r="P8" s="3" t="s">
        <v>76</v>
      </c>
    </row>
    <row r="9" spans="1:16" ht="75" x14ac:dyDescent="0.25">
      <c r="A9" s="3"/>
      <c r="B9" s="88" t="s">
        <v>271</v>
      </c>
      <c r="C9" s="53" t="s">
        <v>272</v>
      </c>
      <c r="D9" s="25">
        <v>304470406300115</v>
      </c>
      <c r="E9" s="10">
        <v>38049</v>
      </c>
      <c r="F9" s="3" t="s">
        <v>20</v>
      </c>
      <c r="G9" s="4" t="s">
        <v>273</v>
      </c>
      <c r="H9" s="4" t="str">
        <f>B9</f>
        <v>Федоров Михаил Петрович</v>
      </c>
      <c r="I9" s="3" t="s">
        <v>274</v>
      </c>
      <c r="J9" s="3" t="s">
        <v>159</v>
      </c>
      <c r="K9" s="4" t="s">
        <v>275</v>
      </c>
      <c r="L9" s="4" t="s">
        <v>276</v>
      </c>
      <c r="M9" s="3">
        <v>135.1</v>
      </c>
      <c r="N9" s="3" t="s">
        <v>277</v>
      </c>
      <c r="O9" s="3">
        <v>3</v>
      </c>
      <c r="P9" s="4" t="s">
        <v>278</v>
      </c>
    </row>
    <row r="10" spans="1:16" ht="60.75" x14ac:dyDescent="0.25">
      <c r="A10" s="3"/>
      <c r="B10" s="88" t="s">
        <v>392</v>
      </c>
      <c r="C10" s="7" t="s">
        <v>393</v>
      </c>
      <c r="D10" s="25">
        <v>1064704032755</v>
      </c>
      <c r="E10" s="10">
        <v>38938</v>
      </c>
      <c r="F10" s="3" t="s">
        <v>20</v>
      </c>
      <c r="G10" s="3" t="s">
        <v>30</v>
      </c>
      <c r="H10" s="4" t="s">
        <v>394</v>
      </c>
      <c r="I10" s="3" t="s">
        <v>395</v>
      </c>
      <c r="J10" s="3" t="s">
        <v>396</v>
      </c>
      <c r="K10" s="40" t="s">
        <v>398</v>
      </c>
      <c r="L10" s="40" t="s">
        <v>397</v>
      </c>
      <c r="M10" s="3">
        <v>65</v>
      </c>
      <c r="N10" s="3">
        <v>65</v>
      </c>
      <c r="O10" s="3">
        <v>2</v>
      </c>
      <c r="P10" s="3"/>
    </row>
    <row r="11" spans="1:16" ht="60" x14ac:dyDescent="0.25">
      <c r="A11" s="3"/>
      <c r="B11" s="88" t="s">
        <v>392</v>
      </c>
      <c r="C11" s="7" t="s">
        <v>393</v>
      </c>
      <c r="D11" s="25">
        <v>1064704032755</v>
      </c>
      <c r="E11" s="10">
        <v>38938</v>
      </c>
      <c r="F11" s="3" t="s">
        <v>20</v>
      </c>
      <c r="G11" s="3" t="s">
        <v>30</v>
      </c>
      <c r="H11" s="4" t="s">
        <v>394</v>
      </c>
      <c r="I11" s="3" t="s">
        <v>399</v>
      </c>
      <c r="J11" s="3" t="s">
        <v>396</v>
      </c>
      <c r="K11" s="4" t="s">
        <v>400</v>
      </c>
      <c r="L11" s="40" t="s">
        <v>397</v>
      </c>
      <c r="M11" s="3">
        <v>348.4</v>
      </c>
      <c r="N11" s="3">
        <v>348.4</v>
      </c>
      <c r="O11" s="3">
        <v>2</v>
      </c>
      <c r="P11" s="3"/>
    </row>
    <row r="12" spans="1:16" ht="90" x14ac:dyDescent="0.25">
      <c r="A12" s="3"/>
      <c r="B12" s="88" t="s">
        <v>410</v>
      </c>
      <c r="C12" s="7" t="s">
        <v>411</v>
      </c>
      <c r="D12" s="25">
        <v>1114705000288</v>
      </c>
      <c r="E12" s="10">
        <v>40577</v>
      </c>
      <c r="F12" s="3" t="s">
        <v>20</v>
      </c>
      <c r="G12" s="40" t="s">
        <v>412</v>
      </c>
      <c r="H12" s="4" t="s">
        <v>413</v>
      </c>
      <c r="I12" s="3">
        <v>9213709039</v>
      </c>
      <c r="J12" s="3" t="s">
        <v>144</v>
      </c>
      <c r="K12" s="4" t="s">
        <v>416</v>
      </c>
      <c r="L12" s="4" t="s">
        <v>417</v>
      </c>
      <c r="M12" s="3">
        <v>5</v>
      </c>
      <c r="N12" s="3">
        <v>5</v>
      </c>
      <c r="O12" s="3">
        <v>1</v>
      </c>
      <c r="P12" s="3" t="s">
        <v>418</v>
      </c>
    </row>
    <row r="13" spans="1:16" ht="60" x14ac:dyDescent="0.25">
      <c r="A13" s="3"/>
      <c r="B13" s="88" t="s">
        <v>504</v>
      </c>
      <c r="C13" s="7" t="s">
        <v>507</v>
      </c>
      <c r="D13" s="25">
        <v>1034700886978</v>
      </c>
      <c r="E13" s="10">
        <v>38706</v>
      </c>
      <c r="F13" s="3" t="s">
        <v>20</v>
      </c>
      <c r="G13" s="40" t="s">
        <v>501</v>
      </c>
      <c r="H13" s="4" t="s">
        <v>502</v>
      </c>
      <c r="I13" s="3">
        <v>20337</v>
      </c>
      <c r="J13" s="3" t="s">
        <v>144</v>
      </c>
      <c r="K13" s="4" t="s">
        <v>416</v>
      </c>
      <c r="L13" s="4" t="s">
        <v>509</v>
      </c>
      <c r="M13" s="3">
        <v>12.64</v>
      </c>
      <c r="N13" s="3">
        <v>12.64</v>
      </c>
      <c r="O13" s="3">
        <v>2</v>
      </c>
      <c r="P13" s="4" t="str">
        <f>K13</f>
        <v xml:space="preserve">алкогольная продукция </v>
      </c>
    </row>
    <row r="14" spans="1:16" ht="60" x14ac:dyDescent="0.25">
      <c r="B14" s="88" t="s">
        <v>529</v>
      </c>
      <c r="C14" s="3">
        <v>4704033024</v>
      </c>
      <c r="D14" s="81">
        <v>1024700871678</v>
      </c>
      <c r="E14" s="10">
        <v>38015</v>
      </c>
      <c r="F14" s="3" t="s">
        <v>20</v>
      </c>
      <c r="G14" s="40" t="s">
        <v>530</v>
      </c>
      <c r="H14" s="4" t="s">
        <v>531</v>
      </c>
      <c r="I14" s="3" t="s">
        <v>532</v>
      </c>
      <c r="J14" s="3" t="s">
        <v>23</v>
      </c>
      <c r="K14" s="3" t="s">
        <v>533</v>
      </c>
      <c r="L14" s="4" t="s">
        <v>530</v>
      </c>
      <c r="M14" s="3">
        <v>134.80000000000001</v>
      </c>
      <c r="N14" s="3">
        <v>91.3</v>
      </c>
      <c r="O14" s="3">
        <v>5</v>
      </c>
      <c r="P14" s="4" t="s">
        <v>534</v>
      </c>
    </row>
    <row r="15" spans="1:16" ht="60" x14ac:dyDescent="0.25">
      <c r="B15" s="91" t="s">
        <v>540</v>
      </c>
      <c r="C15" s="3">
        <v>7724261610</v>
      </c>
      <c r="D15" s="23">
        <v>1037724007276</v>
      </c>
      <c r="E15" s="10">
        <v>37665</v>
      </c>
      <c r="F15" s="4" t="s">
        <v>541</v>
      </c>
      <c r="G15" s="40" t="s">
        <v>542</v>
      </c>
      <c r="H15" s="4" t="s">
        <v>543</v>
      </c>
      <c r="I15" s="3">
        <v>34940.329790000003</v>
      </c>
      <c r="J15" s="4" t="s">
        <v>144</v>
      </c>
      <c r="K15" s="3" t="s">
        <v>544</v>
      </c>
      <c r="L15" s="4" t="s">
        <v>30</v>
      </c>
      <c r="M15" s="3">
        <v>57.98</v>
      </c>
      <c r="N15" s="3">
        <v>20.79</v>
      </c>
      <c r="O15" s="3">
        <v>2</v>
      </c>
      <c r="P15" s="4" t="s">
        <v>545</v>
      </c>
    </row>
    <row r="16" spans="1:16" x14ac:dyDescent="0.25">
      <c r="B16" s="3"/>
      <c r="C16" s="3"/>
      <c r="D16" s="23"/>
      <c r="E16" s="3"/>
      <c r="F16" s="4"/>
      <c r="G16" s="40"/>
      <c r="H16" s="4"/>
      <c r="I16" s="3"/>
      <c r="J16" s="4"/>
      <c r="K16" s="3"/>
      <c r="L16" s="4"/>
      <c r="M16" s="3"/>
      <c r="N16" s="3"/>
      <c r="O16" s="3"/>
      <c r="P16" s="4"/>
    </row>
    <row r="17" spans="2:16" x14ac:dyDescent="0.25">
      <c r="B17" s="3"/>
      <c r="C17" s="3"/>
      <c r="D17" s="3"/>
      <c r="E17" s="3"/>
      <c r="F17" s="4"/>
      <c r="G17" s="3"/>
      <c r="H17" s="4"/>
      <c r="I17" s="3"/>
      <c r="J17" s="4"/>
      <c r="K17" s="3"/>
      <c r="L17" s="4"/>
      <c r="M17" s="3"/>
      <c r="N17" s="3"/>
      <c r="O17" s="3"/>
      <c r="P17" s="4"/>
    </row>
    <row r="18" spans="2:16" x14ac:dyDescent="0.25">
      <c r="B18" s="3"/>
      <c r="C18" s="3"/>
      <c r="D18" s="3"/>
      <c r="E18" s="3"/>
      <c r="F18" s="4"/>
      <c r="G18" s="3"/>
      <c r="H18" s="4"/>
      <c r="I18" s="3"/>
      <c r="J18" s="4"/>
      <c r="K18" s="3"/>
      <c r="L18" s="4"/>
      <c r="M18" s="3"/>
      <c r="N18" s="3"/>
      <c r="O18" s="3"/>
      <c r="P18" s="4"/>
    </row>
    <row r="19" spans="2:16" x14ac:dyDescent="0.25">
      <c r="B19" s="3"/>
      <c r="C19" s="3"/>
      <c r="D19" s="3"/>
      <c r="E19" s="3"/>
      <c r="F19" s="3"/>
      <c r="G19" s="3"/>
      <c r="H19" s="4"/>
      <c r="I19" s="3"/>
      <c r="J19" s="3"/>
      <c r="K19" s="3"/>
      <c r="L19" s="4"/>
      <c r="M19" s="3"/>
      <c r="N19" s="3"/>
      <c r="O19" s="3"/>
      <c r="P19" s="4"/>
    </row>
    <row r="20" spans="2:16" x14ac:dyDescent="0.25">
      <c r="B20" s="3"/>
      <c r="C20" s="3"/>
      <c r="D20" s="3"/>
      <c r="E20" s="3"/>
      <c r="F20" s="3"/>
      <c r="G20" s="3"/>
      <c r="H20" s="4"/>
      <c r="I20" s="3"/>
      <c r="J20" s="3"/>
      <c r="K20" s="3"/>
      <c r="L20" s="4"/>
      <c r="M20" s="3"/>
      <c r="N20" s="3"/>
      <c r="O20" s="3"/>
      <c r="P20" s="4"/>
    </row>
    <row r="21" spans="2:16" x14ac:dyDescent="0.25">
      <c r="H21" s="1"/>
      <c r="L21" s="1"/>
      <c r="P21" s="1"/>
    </row>
    <row r="22" spans="2:16" x14ac:dyDescent="0.25">
      <c r="H22" s="1"/>
      <c r="L22" s="1"/>
      <c r="P22" s="1"/>
    </row>
    <row r="23" spans="2:16" x14ac:dyDescent="0.25">
      <c r="H23" s="1"/>
    </row>
  </sheetData>
  <mergeCells count="2">
    <mergeCell ref="D2:P2"/>
    <mergeCell ref="G3:M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topLeftCell="B1" workbookViewId="0">
      <selection activeCell="B10" sqref="B10"/>
    </sheetView>
  </sheetViews>
  <sheetFormatPr defaultRowHeight="15" x14ac:dyDescent="0.25"/>
  <cols>
    <col min="2" max="2" width="18.85546875" customWidth="1"/>
    <col min="3" max="3" width="13.140625" bestFit="1" customWidth="1"/>
    <col min="4" max="4" width="13.7109375" customWidth="1"/>
    <col min="5" max="5" width="9.7109375" customWidth="1"/>
    <col min="7" max="7" width="18.140625" customWidth="1"/>
    <col min="8" max="8" width="13.28515625" customWidth="1"/>
    <col min="9" max="9" width="12.85546875" customWidth="1"/>
    <col min="10" max="11" width="10.5703125" customWidth="1"/>
    <col min="12" max="12" width="11" customWidth="1"/>
  </cols>
  <sheetData>
    <row r="2" spans="1:16" x14ac:dyDescent="0.25">
      <c r="D2" s="130" t="s">
        <v>0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6" x14ac:dyDescent="0.25">
      <c r="G3" s="130" t="s">
        <v>37</v>
      </c>
      <c r="H3" s="130"/>
      <c r="I3" s="130"/>
      <c r="J3" s="130"/>
      <c r="K3" s="130"/>
      <c r="L3" s="130"/>
      <c r="M3" s="130"/>
    </row>
    <row r="4" spans="1:16" ht="60" x14ac:dyDescent="0.25">
      <c r="A4" s="8" t="s">
        <v>2</v>
      </c>
      <c r="B4" s="8" t="s">
        <v>3</v>
      </c>
      <c r="C4" s="8" t="s">
        <v>4</v>
      </c>
      <c r="D4" s="8" t="s">
        <v>132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6" t="s">
        <v>12</v>
      </c>
      <c r="L4" s="8" t="s">
        <v>13</v>
      </c>
      <c r="M4" s="8" t="s">
        <v>14</v>
      </c>
      <c r="N4" s="6" t="s">
        <v>281</v>
      </c>
      <c r="O4" s="22" t="s">
        <v>131</v>
      </c>
      <c r="P4" s="56"/>
    </row>
    <row r="5" spans="1:16" ht="45" x14ac:dyDescent="0.25">
      <c r="A5" s="30" t="s">
        <v>578</v>
      </c>
      <c r="B5" s="36" t="s">
        <v>38</v>
      </c>
      <c r="C5" s="94" t="s">
        <v>39</v>
      </c>
      <c r="D5" s="32">
        <v>311470411700013</v>
      </c>
      <c r="E5" s="33">
        <v>40660</v>
      </c>
      <c r="F5" s="30" t="s">
        <v>20</v>
      </c>
      <c r="G5" s="34" t="s">
        <v>40</v>
      </c>
      <c r="H5" s="30" t="s">
        <v>41</v>
      </c>
      <c r="I5" s="34" t="s">
        <v>42</v>
      </c>
      <c r="J5" s="34" t="s">
        <v>43</v>
      </c>
      <c r="K5" s="34" t="s">
        <v>44</v>
      </c>
      <c r="L5" s="34" t="s">
        <v>45</v>
      </c>
      <c r="M5" s="34">
        <v>100</v>
      </c>
      <c r="N5" s="30">
        <v>70</v>
      </c>
      <c r="O5" s="30">
        <v>6</v>
      </c>
      <c r="P5" s="110"/>
    </row>
    <row r="6" spans="1:16" ht="45" x14ac:dyDescent="0.25">
      <c r="A6" s="30" t="s">
        <v>578</v>
      </c>
      <c r="B6" s="36" t="s">
        <v>38</v>
      </c>
      <c r="C6" s="94" t="s">
        <v>39</v>
      </c>
      <c r="D6" s="32">
        <v>311470411700013</v>
      </c>
      <c r="E6" s="33">
        <v>40660</v>
      </c>
      <c r="F6" s="30" t="s">
        <v>20</v>
      </c>
      <c r="G6" s="34" t="s">
        <v>40</v>
      </c>
      <c r="H6" s="30" t="s">
        <v>41</v>
      </c>
      <c r="I6" s="34" t="s">
        <v>42</v>
      </c>
      <c r="J6" s="34" t="s">
        <v>46</v>
      </c>
      <c r="K6" s="34" t="s">
        <v>44</v>
      </c>
      <c r="L6" s="30" t="s">
        <v>45</v>
      </c>
      <c r="M6" s="30">
        <v>30</v>
      </c>
      <c r="N6" s="30">
        <v>30</v>
      </c>
      <c r="O6" s="30">
        <v>2</v>
      </c>
      <c r="P6" s="110"/>
    </row>
    <row r="7" spans="1:16" ht="45" x14ac:dyDescent="0.25">
      <c r="A7" s="3" t="s">
        <v>18</v>
      </c>
      <c r="B7" s="88" t="s">
        <v>193</v>
      </c>
      <c r="C7" s="24">
        <v>470400466419</v>
      </c>
      <c r="D7" s="24">
        <v>304470431000018</v>
      </c>
      <c r="E7" s="27">
        <v>38296</v>
      </c>
      <c r="F7" s="3" t="s">
        <v>20</v>
      </c>
      <c r="G7" s="3" t="s">
        <v>194</v>
      </c>
      <c r="H7" s="4" t="str">
        <f>B7</f>
        <v>Князян Ашот Александрович</v>
      </c>
      <c r="I7" s="3">
        <v>9217710758</v>
      </c>
      <c r="J7" s="3" t="s">
        <v>23</v>
      </c>
      <c r="K7" s="3" t="s">
        <v>166</v>
      </c>
      <c r="L7" s="3" t="s">
        <v>45</v>
      </c>
      <c r="M7" s="3">
        <v>8.8000000000000007</v>
      </c>
      <c r="N7" s="3">
        <v>8.8000000000000007</v>
      </c>
      <c r="O7" s="3">
        <v>5</v>
      </c>
      <c r="P7" s="56" t="s">
        <v>195</v>
      </c>
    </row>
    <row r="8" spans="1:16" ht="45" x14ac:dyDescent="0.25">
      <c r="A8" s="3" t="s">
        <v>18</v>
      </c>
      <c r="B8" s="88" t="s">
        <v>193</v>
      </c>
      <c r="C8" s="24">
        <v>470400466419</v>
      </c>
      <c r="D8" s="24">
        <v>304470431000018</v>
      </c>
      <c r="E8" s="27">
        <v>38297</v>
      </c>
      <c r="F8" s="3" t="s">
        <v>20</v>
      </c>
      <c r="G8" s="3" t="s">
        <v>196</v>
      </c>
      <c r="H8" s="4" t="str">
        <f>B8</f>
        <v>Князян Ашот Александрович</v>
      </c>
      <c r="I8" s="3">
        <v>9217710758</v>
      </c>
      <c r="J8" s="3" t="s">
        <v>23</v>
      </c>
      <c r="K8" s="4" t="s">
        <v>197</v>
      </c>
      <c r="L8" s="3" t="s">
        <v>45</v>
      </c>
      <c r="M8" s="3">
        <v>140.9</v>
      </c>
      <c r="N8" s="3">
        <v>49</v>
      </c>
      <c r="O8" s="3">
        <v>1</v>
      </c>
      <c r="P8" s="56" t="s">
        <v>87</v>
      </c>
    </row>
    <row r="9" spans="1:16" ht="51.75" x14ac:dyDescent="0.25">
      <c r="A9" s="112" t="s">
        <v>578</v>
      </c>
      <c r="B9" s="111" t="s">
        <v>605</v>
      </c>
      <c r="C9" s="113">
        <v>470400097842</v>
      </c>
      <c r="D9" s="113">
        <v>304470406300115</v>
      </c>
      <c r="E9" s="114">
        <v>38049</v>
      </c>
      <c r="F9" s="112" t="s">
        <v>20</v>
      </c>
      <c r="G9" s="111" t="s">
        <v>273</v>
      </c>
      <c r="H9" s="111" t="str">
        <f>B9</f>
        <v>Федоров Михаимл Петрович</v>
      </c>
      <c r="I9" s="112" t="s">
        <v>279</v>
      </c>
      <c r="J9" s="112" t="s">
        <v>159</v>
      </c>
      <c r="K9" s="111" t="s">
        <v>256</v>
      </c>
      <c r="L9" s="112" t="s">
        <v>45</v>
      </c>
      <c r="M9" s="112">
        <v>164.4</v>
      </c>
      <c r="N9" s="112" t="s">
        <v>280</v>
      </c>
      <c r="O9" s="112">
        <v>2</v>
      </c>
      <c r="P9" s="115" t="s">
        <v>282</v>
      </c>
    </row>
    <row r="10" spans="1:16" ht="51.75" x14ac:dyDescent="0.25">
      <c r="A10" s="3"/>
      <c r="B10" s="88" t="s">
        <v>352</v>
      </c>
      <c r="C10" s="59" t="s">
        <v>357</v>
      </c>
      <c r="D10" s="59">
        <v>1064704022350</v>
      </c>
      <c r="E10" s="66">
        <v>38803</v>
      </c>
      <c r="F10" s="60" t="s">
        <v>20</v>
      </c>
      <c r="G10" s="4" t="s">
        <v>353</v>
      </c>
      <c r="H10" s="4" t="s">
        <v>354</v>
      </c>
      <c r="I10" s="60" t="s">
        <v>356</v>
      </c>
      <c r="J10" s="60" t="s">
        <v>144</v>
      </c>
      <c r="K10" s="4" t="s">
        <v>360</v>
      </c>
      <c r="L10" s="60" t="s">
        <v>45</v>
      </c>
      <c r="M10" s="60">
        <v>51.7</v>
      </c>
      <c r="N10" s="60">
        <v>15</v>
      </c>
      <c r="O10" s="60">
        <v>2</v>
      </c>
      <c r="P10" s="56" t="s">
        <v>361</v>
      </c>
    </row>
    <row r="11" spans="1:16" ht="55.5" customHeight="1" x14ac:dyDescent="0.25">
      <c r="A11" s="3"/>
      <c r="B11" s="88" t="s">
        <v>407</v>
      </c>
      <c r="C11" s="52">
        <v>4704082857</v>
      </c>
      <c r="D11" s="52">
        <v>1104704000246</v>
      </c>
      <c r="E11" s="5">
        <v>40220</v>
      </c>
      <c r="F11" s="3" t="s">
        <v>20</v>
      </c>
      <c r="G11" s="3" t="s">
        <v>45</v>
      </c>
      <c r="H11" s="4" t="s">
        <v>408</v>
      </c>
      <c r="I11" s="3">
        <v>9627143393</v>
      </c>
      <c r="J11" s="3" t="s">
        <v>144</v>
      </c>
      <c r="K11" s="56" t="s">
        <v>409</v>
      </c>
      <c r="L11" s="3" t="s">
        <v>45</v>
      </c>
      <c r="M11" s="3">
        <v>124.3</v>
      </c>
      <c r="N11" s="3">
        <v>51</v>
      </c>
      <c r="O11" s="3">
        <v>3</v>
      </c>
      <c r="P11" s="56"/>
    </row>
    <row r="12" spans="1:16" ht="45" x14ac:dyDescent="0.25">
      <c r="A12" s="3"/>
      <c r="B12" s="88" t="s">
        <v>518</v>
      </c>
      <c r="C12" s="52">
        <v>4704026919</v>
      </c>
      <c r="D12" s="52">
        <v>1034700876099</v>
      </c>
      <c r="E12" s="5">
        <v>37746</v>
      </c>
      <c r="F12" s="3" t="s">
        <v>20</v>
      </c>
      <c r="G12" s="3" t="s">
        <v>519</v>
      </c>
      <c r="H12" s="4" t="s">
        <v>520</v>
      </c>
      <c r="I12" s="3" t="s">
        <v>521</v>
      </c>
      <c r="J12" s="3" t="s">
        <v>23</v>
      </c>
      <c r="K12" s="4" t="s">
        <v>518</v>
      </c>
      <c r="L12" s="3" t="s">
        <v>45</v>
      </c>
      <c r="M12" s="3">
        <v>93.8</v>
      </c>
      <c r="N12" s="3">
        <v>44.4</v>
      </c>
      <c r="O12" s="3">
        <v>4</v>
      </c>
      <c r="P12" s="56" t="s">
        <v>76</v>
      </c>
    </row>
    <row r="13" spans="1:16" ht="45" x14ac:dyDescent="0.25">
      <c r="A13" s="3"/>
      <c r="B13" s="88" t="s">
        <v>518</v>
      </c>
      <c r="C13" s="52">
        <v>4704026919</v>
      </c>
      <c r="D13" s="52">
        <v>1034700876099</v>
      </c>
      <c r="E13" s="5">
        <v>37746</v>
      </c>
      <c r="F13" s="3" t="s">
        <v>20</v>
      </c>
      <c r="G13" s="3" t="s">
        <v>522</v>
      </c>
      <c r="H13" s="4" t="s">
        <v>520</v>
      </c>
      <c r="I13" s="3" t="s">
        <v>521</v>
      </c>
      <c r="J13" s="3" t="s">
        <v>23</v>
      </c>
      <c r="K13" s="4" t="s">
        <v>523</v>
      </c>
      <c r="L13" s="3" t="s">
        <v>45</v>
      </c>
      <c r="M13" s="3">
        <v>46</v>
      </c>
      <c r="N13" s="3">
        <v>36</v>
      </c>
      <c r="O13" s="3">
        <v>3</v>
      </c>
      <c r="P13" s="56" t="s">
        <v>76</v>
      </c>
    </row>
    <row r="14" spans="1:16" ht="60" x14ac:dyDescent="0.25">
      <c r="A14" s="3"/>
      <c r="B14" s="88" t="s">
        <v>540</v>
      </c>
      <c r="C14" s="52">
        <v>7724261610</v>
      </c>
      <c r="D14" s="52">
        <v>1037724007276</v>
      </c>
      <c r="E14" s="11">
        <v>37665</v>
      </c>
      <c r="F14" s="3" t="s">
        <v>541</v>
      </c>
      <c r="G14" s="3" t="s">
        <v>542</v>
      </c>
      <c r="H14" s="4" t="s">
        <v>543</v>
      </c>
      <c r="I14" s="3">
        <v>34940.329790000003</v>
      </c>
      <c r="J14" s="3" t="s">
        <v>144</v>
      </c>
      <c r="K14" s="4" t="s">
        <v>547</v>
      </c>
      <c r="L14" s="3" t="s">
        <v>45</v>
      </c>
      <c r="M14" s="3">
        <v>51</v>
      </c>
      <c r="N14" s="3">
        <v>31.6</v>
      </c>
      <c r="O14" s="3">
        <v>1</v>
      </c>
      <c r="P14" s="56" t="s">
        <v>545</v>
      </c>
    </row>
    <row r="15" spans="1:16" ht="45" x14ac:dyDescent="0.25">
      <c r="A15" s="3" t="s">
        <v>54</v>
      </c>
      <c r="B15" s="93" t="s">
        <v>563</v>
      </c>
      <c r="C15" s="96">
        <v>470415883976</v>
      </c>
      <c r="D15" s="52">
        <v>313470420400012</v>
      </c>
      <c r="E15" s="11"/>
      <c r="F15" s="3" t="s">
        <v>579</v>
      </c>
      <c r="G15" s="79" t="s">
        <v>255</v>
      </c>
      <c r="H15" s="12" t="s">
        <v>254</v>
      </c>
      <c r="I15" s="3">
        <v>9117481047</v>
      </c>
      <c r="J15" s="3" t="s">
        <v>159</v>
      </c>
      <c r="K15" s="22" t="s">
        <v>256</v>
      </c>
      <c r="L15" s="3" t="s">
        <v>45</v>
      </c>
      <c r="M15" s="3">
        <v>135.9</v>
      </c>
      <c r="N15" s="3" t="s">
        <v>564</v>
      </c>
      <c r="O15" s="3"/>
      <c r="P15" s="56"/>
    </row>
  </sheetData>
  <mergeCells count="2">
    <mergeCell ref="D2:N2"/>
    <mergeCell ref="G3:M3"/>
  </mergeCells>
  <pageMargins left="0" right="0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workbookViewId="0">
      <selection activeCell="B7" sqref="B7"/>
    </sheetView>
  </sheetViews>
  <sheetFormatPr defaultRowHeight="15" x14ac:dyDescent="0.25"/>
  <cols>
    <col min="2" max="2" width="18.85546875" customWidth="1"/>
    <col min="3" max="3" width="12" bestFit="1" customWidth="1"/>
    <col min="4" max="4" width="15.7109375" customWidth="1"/>
    <col min="5" max="5" width="9.7109375" customWidth="1"/>
    <col min="7" max="8" width="12.28515625" customWidth="1"/>
    <col min="9" max="9" width="12" bestFit="1" customWidth="1"/>
    <col min="12" max="12" width="11.28515625" customWidth="1"/>
  </cols>
  <sheetData>
    <row r="2" spans="1:17" x14ac:dyDescent="0.25">
      <c r="D2" s="130" t="s">
        <v>0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7" x14ac:dyDescent="0.25">
      <c r="G3" s="130" t="s">
        <v>53</v>
      </c>
      <c r="H3" s="130"/>
      <c r="I3" s="130"/>
      <c r="J3" s="130"/>
      <c r="K3" s="130"/>
      <c r="L3" s="130"/>
      <c r="M3" s="130"/>
    </row>
    <row r="4" spans="1:17" ht="6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4" t="s">
        <v>12</v>
      </c>
      <c r="L4" s="3" t="s">
        <v>13</v>
      </c>
      <c r="M4" s="3" t="s">
        <v>14</v>
      </c>
      <c r="N4" s="41" t="s">
        <v>128</v>
      </c>
      <c r="O4" s="12" t="s">
        <v>130</v>
      </c>
      <c r="P4" s="4"/>
      <c r="Q4" s="3"/>
    </row>
    <row r="5" spans="1:17" ht="45" x14ac:dyDescent="0.25">
      <c r="A5" s="3" t="s">
        <v>18</v>
      </c>
      <c r="B5" s="90" t="s">
        <v>31</v>
      </c>
      <c r="C5" s="3">
        <v>47040025384</v>
      </c>
      <c r="D5" s="23"/>
      <c r="E5" s="5">
        <v>38091</v>
      </c>
      <c r="F5" s="3" t="s">
        <v>20</v>
      </c>
      <c r="G5" s="4" t="s">
        <v>32</v>
      </c>
      <c r="H5" s="4" t="s">
        <v>33</v>
      </c>
      <c r="I5" s="3">
        <v>89215948277</v>
      </c>
      <c r="J5" s="3" t="s">
        <v>34</v>
      </c>
      <c r="K5" s="3" t="s">
        <v>35</v>
      </c>
      <c r="L5" s="3" t="s">
        <v>36</v>
      </c>
      <c r="M5" s="3">
        <v>10</v>
      </c>
      <c r="N5" s="43">
        <v>6</v>
      </c>
      <c r="O5" s="79">
        <v>2</v>
      </c>
      <c r="P5" s="4"/>
      <c r="Q5" s="3"/>
    </row>
    <row r="6" spans="1:17" ht="60" x14ac:dyDescent="0.25">
      <c r="A6" s="3" t="s">
        <v>18</v>
      </c>
      <c r="B6" s="90" t="s">
        <v>31</v>
      </c>
      <c r="C6" s="3">
        <v>4704066118</v>
      </c>
      <c r="D6" s="23">
        <v>1064704028729</v>
      </c>
      <c r="E6" s="5">
        <v>38812</v>
      </c>
      <c r="F6" s="3" t="s">
        <v>20</v>
      </c>
      <c r="G6" s="4" t="s">
        <v>36</v>
      </c>
      <c r="H6" s="4" t="str">
        <f>B6</f>
        <v>Афанасьева Лидия Васильевна</v>
      </c>
      <c r="I6" s="4" t="s">
        <v>488</v>
      </c>
      <c r="J6" s="3" t="s">
        <v>23</v>
      </c>
      <c r="K6" s="3" t="s">
        <v>166</v>
      </c>
      <c r="L6" s="56" t="s">
        <v>489</v>
      </c>
      <c r="M6" s="3">
        <v>26</v>
      </c>
      <c r="N6" s="43">
        <v>26</v>
      </c>
      <c r="O6" s="3">
        <v>2</v>
      </c>
      <c r="P6" s="4" t="s">
        <v>149</v>
      </c>
      <c r="Q6" s="3"/>
    </row>
    <row r="7" spans="1:17" ht="60" x14ac:dyDescent="0.25">
      <c r="A7" s="3" t="s">
        <v>54</v>
      </c>
      <c r="B7" s="88" t="s">
        <v>567</v>
      </c>
      <c r="C7" s="3"/>
      <c r="D7" s="23"/>
      <c r="E7" s="3"/>
      <c r="F7" s="3" t="s">
        <v>20</v>
      </c>
      <c r="G7" s="4" t="s">
        <v>568</v>
      </c>
      <c r="H7" s="4" t="s">
        <v>413</v>
      </c>
      <c r="I7" s="4">
        <v>79213709039</v>
      </c>
      <c r="J7" s="3" t="s">
        <v>414</v>
      </c>
      <c r="K7" s="4" t="s">
        <v>333</v>
      </c>
      <c r="L7" s="56" t="s">
        <v>570</v>
      </c>
      <c r="M7" s="3">
        <v>27.7</v>
      </c>
      <c r="N7" s="43" t="s">
        <v>571</v>
      </c>
      <c r="O7" s="3">
        <v>1</v>
      </c>
      <c r="P7" s="4"/>
      <c r="Q7" s="3"/>
    </row>
    <row r="8" spans="1:17" x14ac:dyDescent="0.25">
      <c r="A8" s="3"/>
      <c r="B8" s="4"/>
      <c r="C8" s="3"/>
      <c r="D8" s="23"/>
      <c r="E8" s="3"/>
      <c r="F8" s="3"/>
      <c r="G8" s="4"/>
      <c r="H8" s="4"/>
      <c r="I8" s="4"/>
      <c r="J8" s="3"/>
      <c r="K8" s="3"/>
      <c r="L8" s="56"/>
      <c r="M8" s="3"/>
      <c r="N8" s="43"/>
      <c r="O8" s="3"/>
      <c r="P8" s="4"/>
      <c r="Q8" s="3"/>
    </row>
    <row r="9" spans="1:17" x14ac:dyDescent="0.25">
      <c r="A9" s="3"/>
      <c r="B9" s="4"/>
      <c r="C9" s="3"/>
      <c r="D9" s="23"/>
      <c r="E9" s="3"/>
      <c r="F9" s="3"/>
      <c r="G9" s="4"/>
      <c r="H9" s="4"/>
      <c r="I9" s="4"/>
      <c r="J9" s="3"/>
      <c r="K9" s="3"/>
      <c r="L9" s="56"/>
      <c r="M9" s="3"/>
      <c r="N9" s="43"/>
      <c r="O9" s="3"/>
      <c r="P9" s="4"/>
      <c r="Q9" s="3"/>
    </row>
    <row r="10" spans="1:17" x14ac:dyDescent="0.25">
      <c r="A10" s="3"/>
      <c r="B10" s="4"/>
      <c r="C10" s="3"/>
      <c r="D10" s="23"/>
      <c r="E10" s="3"/>
      <c r="F10" s="3"/>
      <c r="G10" s="4"/>
      <c r="H10" s="4"/>
      <c r="I10" s="4"/>
      <c r="J10" s="3"/>
      <c r="K10" s="3"/>
      <c r="L10" s="56"/>
      <c r="M10" s="3"/>
      <c r="N10" s="43"/>
      <c r="O10" s="3"/>
      <c r="P10" s="4"/>
      <c r="Q10" s="3"/>
    </row>
    <row r="11" spans="1:17" x14ac:dyDescent="0.25">
      <c r="A11" s="3"/>
      <c r="B11" s="4"/>
      <c r="C11" s="3"/>
      <c r="D11" s="23"/>
      <c r="E11" s="3"/>
      <c r="F11" s="3"/>
      <c r="G11" s="4"/>
      <c r="H11" s="4"/>
      <c r="I11" s="4"/>
      <c r="J11" s="3"/>
      <c r="K11" s="3"/>
      <c r="L11" s="56"/>
      <c r="M11" s="3"/>
      <c r="N11" s="43"/>
      <c r="O11" s="3"/>
      <c r="P11" s="4"/>
      <c r="Q11" s="3"/>
    </row>
    <row r="12" spans="1:17" x14ac:dyDescent="0.25">
      <c r="A12" s="3"/>
      <c r="B12" s="4"/>
      <c r="C12" s="3"/>
      <c r="D12" s="3"/>
      <c r="E12" s="3"/>
      <c r="F12" s="3"/>
      <c r="G12" s="4"/>
      <c r="H12" s="4"/>
      <c r="I12" s="4"/>
      <c r="J12" s="3"/>
      <c r="K12" s="3"/>
      <c r="L12" s="56"/>
      <c r="M12" s="3"/>
      <c r="N12" s="43"/>
      <c r="O12" s="3"/>
      <c r="P12" s="4"/>
      <c r="Q12" s="3"/>
    </row>
    <row r="13" spans="1:17" x14ac:dyDescent="0.25">
      <c r="A13" s="3"/>
      <c r="B13" s="4"/>
      <c r="C13" s="3"/>
      <c r="D13" s="3"/>
      <c r="E13" s="3"/>
      <c r="F13" s="3"/>
      <c r="G13" s="4"/>
      <c r="H13" s="4"/>
      <c r="I13" s="3"/>
      <c r="J13" s="3"/>
      <c r="K13" s="3"/>
      <c r="L13" s="56"/>
      <c r="M13" s="3"/>
      <c r="N13" s="43"/>
      <c r="O13" s="3"/>
      <c r="P13" s="4"/>
      <c r="Q13" s="3"/>
    </row>
    <row r="14" spans="1:17" x14ac:dyDescent="0.25">
      <c r="A14" s="3"/>
      <c r="B14" s="4"/>
      <c r="C14" s="3"/>
      <c r="D14" s="3"/>
      <c r="E14" s="3"/>
      <c r="F14" s="3"/>
      <c r="G14" s="4"/>
      <c r="H14" s="4"/>
      <c r="I14" s="3"/>
      <c r="J14" s="3"/>
      <c r="K14" s="3"/>
      <c r="L14" s="56"/>
      <c r="M14" s="3"/>
      <c r="N14" s="43"/>
      <c r="O14" s="3"/>
      <c r="P14" s="4"/>
      <c r="Q14" s="3"/>
    </row>
    <row r="15" spans="1:17" x14ac:dyDescent="0.25">
      <c r="A15" s="3"/>
      <c r="B15" s="4"/>
      <c r="C15" s="3"/>
      <c r="D15" s="3"/>
      <c r="E15" s="3"/>
      <c r="F15" s="3"/>
      <c r="G15" s="4"/>
      <c r="H15" s="4"/>
      <c r="I15" s="3"/>
      <c r="J15" s="3"/>
      <c r="K15" s="3"/>
      <c r="L15" s="56"/>
      <c r="M15" s="3"/>
      <c r="N15" s="43"/>
      <c r="O15" s="3"/>
      <c r="P15" s="4"/>
      <c r="Q15" s="3"/>
    </row>
    <row r="16" spans="1:17" x14ac:dyDescent="0.25">
      <c r="A16" s="3"/>
      <c r="B16" s="4"/>
      <c r="C16" s="3"/>
      <c r="D16" s="3"/>
      <c r="E16" s="3"/>
      <c r="F16" s="3"/>
      <c r="G16" s="4"/>
      <c r="H16" s="4"/>
      <c r="I16" s="3"/>
      <c r="J16" s="3"/>
      <c r="K16" s="3"/>
      <c r="L16" s="56"/>
      <c r="M16" s="3"/>
      <c r="N16" s="43"/>
      <c r="O16" s="3"/>
      <c r="P16" s="4"/>
      <c r="Q16" s="3"/>
    </row>
    <row r="17" spans="1:17" x14ac:dyDescent="0.25">
      <c r="A17" s="3"/>
      <c r="B17" s="4"/>
      <c r="C17" s="3"/>
      <c r="D17" s="3"/>
      <c r="E17" s="3"/>
      <c r="F17" s="3"/>
      <c r="G17" s="3"/>
      <c r="H17" s="4"/>
      <c r="I17" s="3"/>
      <c r="J17" s="3"/>
      <c r="K17" s="3"/>
      <c r="L17" s="56"/>
      <c r="M17" s="3"/>
      <c r="N17" s="43"/>
      <c r="O17" s="3"/>
      <c r="P17" s="3"/>
      <c r="Q17" s="3"/>
    </row>
    <row r="18" spans="1:17" x14ac:dyDescent="0.25">
      <c r="A18" s="3"/>
      <c r="B18" s="4"/>
      <c r="C18" s="3"/>
      <c r="D18" s="3"/>
      <c r="E18" s="3"/>
      <c r="F18" s="3"/>
      <c r="G18" s="3"/>
      <c r="H18" s="4"/>
      <c r="I18" s="3"/>
      <c r="J18" s="3"/>
      <c r="K18" s="3"/>
      <c r="L18" s="56"/>
      <c r="M18" s="3"/>
      <c r="N18" s="43"/>
      <c r="O18" s="3"/>
      <c r="P18" s="3"/>
      <c r="Q18" s="3"/>
    </row>
    <row r="19" spans="1:17" x14ac:dyDescent="0.25">
      <c r="O19" s="3"/>
      <c r="P19" s="3"/>
      <c r="Q19" s="3"/>
    </row>
  </sheetData>
  <mergeCells count="2">
    <mergeCell ref="G3:M3"/>
    <mergeCell ref="D2:N2"/>
  </mergeCells>
  <pageMargins left="0" right="0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5" workbookViewId="0">
      <selection activeCell="B35" sqref="B35"/>
    </sheetView>
  </sheetViews>
  <sheetFormatPr defaultRowHeight="15" x14ac:dyDescent="0.25"/>
  <cols>
    <col min="1" max="1" width="4.140625" customWidth="1"/>
    <col min="2" max="2" width="18.85546875" customWidth="1"/>
    <col min="3" max="3" width="13.42578125" customWidth="1"/>
    <col min="4" max="4" width="15" customWidth="1"/>
    <col min="5" max="5" width="9.42578125" customWidth="1"/>
    <col min="7" max="8" width="12.28515625" customWidth="1"/>
    <col min="9" max="9" width="12" bestFit="1" customWidth="1"/>
    <col min="10" max="10" width="10.42578125" customWidth="1"/>
    <col min="11" max="11" width="11.140625" customWidth="1"/>
    <col min="12" max="12" width="6.85546875" customWidth="1"/>
    <col min="13" max="13" width="7.85546875" customWidth="1"/>
    <col min="14" max="14" width="8" customWidth="1"/>
    <col min="16" max="16" width="12" bestFit="1" customWidth="1"/>
  </cols>
  <sheetData>
    <row r="2" spans="1:15" x14ac:dyDescent="0.25">
      <c r="D2" s="130" t="s">
        <v>0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5" x14ac:dyDescent="0.25">
      <c r="G3" s="130" t="s">
        <v>47</v>
      </c>
      <c r="H3" s="130"/>
      <c r="I3" s="130"/>
      <c r="J3" s="130"/>
      <c r="K3" s="130"/>
      <c r="L3" s="130"/>
    </row>
    <row r="4" spans="1:15" ht="4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4" t="s">
        <v>12</v>
      </c>
      <c r="L4" s="3" t="s">
        <v>134</v>
      </c>
      <c r="M4" s="4" t="s">
        <v>135</v>
      </c>
      <c r="N4" s="4" t="s">
        <v>136</v>
      </c>
      <c r="O4" s="3"/>
    </row>
    <row r="5" spans="1:15" ht="45" x14ac:dyDescent="0.25">
      <c r="A5" s="3" t="s">
        <v>18</v>
      </c>
      <c r="B5" s="90" t="s">
        <v>48</v>
      </c>
      <c r="C5" s="7" t="s">
        <v>49</v>
      </c>
      <c r="D5" s="24">
        <v>305470404000278</v>
      </c>
      <c r="E5" s="5">
        <v>38392</v>
      </c>
      <c r="F5" s="3" t="s">
        <v>20</v>
      </c>
      <c r="G5" s="4" t="s">
        <v>50</v>
      </c>
      <c r="H5" s="4" t="s">
        <v>51</v>
      </c>
      <c r="I5" s="3">
        <v>89219855437</v>
      </c>
      <c r="J5" s="3" t="s">
        <v>23</v>
      </c>
      <c r="K5" s="3" t="s">
        <v>52</v>
      </c>
      <c r="L5" s="3">
        <v>110</v>
      </c>
      <c r="M5" s="3">
        <v>40.799999999999997</v>
      </c>
      <c r="N5" s="4">
        <v>2</v>
      </c>
      <c r="O5" s="3"/>
    </row>
    <row r="6" spans="1:15" ht="45" x14ac:dyDescent="0.25">
      <c r="A6" s="3" t="s">
        <v>54</v>
      </c>
      <c r="B6" s="4" t="s">
        <v>55</v>
      </c>
      <c r="C6" s="3"/>
      <c r="D6" s="24"/>
      <c r="E6" s="3"/>
      <c r="F6" s="3"/>
      <c r="G6" s="4"/>
      <c r="H6" s="3"/>
      <c r="I6" s="3">
        <v>89219085846</v>
      </c>
      <c r="J6" s="3" t="s">
        <v>56</v>
      </c>
      <c r="K6" s="3" t="s">
        <v>57</v>
      </c>
      <c r="L6" s="3" t="s">
        <v>58</v>
      </c>
      <c r="M6" s="3"/>
      <c r="N6" s="3"/>
      <c r="O6" s="3"/>
    </row>
    <row r="7" spans="1:15" ht="31.5" customHeight="1" x14ac:dyDescent="0.25">
      <c r="A7" s="3" t="s">
        <v>60</v>
      </c>
      <c r="B7" s="4" t="s">
        <v>59</v>
      </c>
      <c r="C7" s="23"/>
      <c r="D7" s="24"/>
      <c r="E7" s="3"/>
      <c r="F7" s="3"/>
      <c r="G7" s="4"/>
      <c r="H7" s="3"/>
      <c r="I7" s="3">
        <v>89218971960</v>
      </c>
      <c r="J7" s="3" t="s">
        <v>56</v>
      </c>
      <c r="K7" s="3"/>
      <c r="L7" s="3"/>
      <c r="M7" s="3"/>
      <c r="N7" s="3"/>
      <c r="O7" s="3"/>
    </row>
    <row r="8" spans="1:15" ht="60" x14ac:dyDescent="0.25">
      <c r="A8" s="3" t="s">
        <v>126</v>
      </c>
      <c r="B8" s="88" t="s">
        <v>127</v>
      </c>
      <c r="C8" s="23">
        <v>470403331498</v>
      </c>
      <c r="D8" s="24">
        <v>313470419100020</v>
      </c>
      <c r="E8" s="27">
        <v>41435</v>
      </c>
      <c r="F8" s="3" t="s">
        <v>20</v>
      </c>
      <c r="G8" s="4" t="s">
        <v>139</v>
      </c>
      <c r="H8" s="4" t="str">
        <f>B8</f>
        <v>Вальченко Андрей Юрьевич</v>
      </c>
      <c r="I8" s="3">
        <v>9218783314</v>
      </c>
      <c r="J8" s="3" t="s">
        <v>23</v>
      </c>
      <c r="K8" s="4" t="s">
        <v>133</v>
      </c>
      <c r="L8" s="3">
        <v>10</v>
      </c>
      <c r="M8" s="3">
        <v>5</v>
      </c>
      <c r="N8" s="3">
        <v>1</v>
      </c>
      <c r="O8" s="3"/>
    </row>
    <row r="9" spans="1:15" ht="45" x14ac:dyDescent="0.25">
      <c r="A9" s="3"/>
      <c r="B9" s="88" t="s">
        <v>137</v>
      </c>
      <c r="C9" s="23">
        <v>470416959603</v>
      </c>
      <c r="D9" s="24">
        <v>309470425300021</v>
      </c>
      <c r="E9" s="27">
        <v>40066</v>
      </c>
      <c r="F9" s="28" t="s">
        <v>138</v>
      </c>
      <c r="G9" s="4" t="s">
        <v>142</v>
      </c>
      <c r="H9" s="4" t="str">
        <f>B9</f>
        <v>Васильев Александр Николаевич</v>
      </c>
      <c r="I9" s="3">
        <v>9219711624</v>
      </c>
      <c r="J9" s="4" t="s">
        <v>140</v>
      </c>
      <c r="K9" s="4" t="s">
        <v>141</v>
      </c>
      <c r="L9" s="3">
        <v>200</v>
      </c>
      <c r="M9" s="3">
        <v>0</v>
      </c>
      <c r="N9" s="3">
        <v>1</v>
      </c>
      <c r="O9" s="3"/>
    </row>
    <row r="10" spans="1:15" ht="45" x14ac:dyDescent="0.25">
      <c r="A10" s="3"/>
      <c r="B10" s="88" t="s">
        <v>137</v>
      </c>
      <c r="C10" s="23">
        <v>470416959603</v>
      </c>
      <c r="D10" s="24">
        <v>309470425300021</v>
      </c>
      <c r="E10" s="27">
        <v>40067</v>
      </c>
      <c r="F10" s="28" t="s">
        <v>138</v>
      </c>
      <c r="G10" s="4" t="s">
        <v>143</v>
      </c>
      <c r="H10" s="4" t="str">
        <f>B10</f>
        <v>Васильев Александр Николаевич</v>
      </c>
      <c r="I10" s="3">
        <v>9219711624</v>
      </c>
      <c r="J10" s="3" t="s">
        <v>144</v>
      </c>
      <c r="K10" s="4" t="s">
        <v>145</v>
      </c>
      <c r="L10" s="3">
        <v>15</v>
      </c>
      <c r="M10" s="3">
        <v>15</v>
      </c>
      <c r="N10" s="3">
        <v>1</v>
      </c>
      <c r="O10" s="3"/>
    </row>
    <row r="11" spans="1:15" ht="60" x14ac:dyDescent="0.25">
      <c r="A11" s="3" t="s">
        <v>18</v>
      </c>
      <c r="B11" s="88" t="s">
        <v>175</v>
      </c>
      <c r="C11" s="24">
        <v>470415556270</v>
      </c>
      <c r="D11" s="24">
        <v>314470404900038</v>
      </c>
      <c r="E11" s="27">
        <v>41688</v>
      </c>
      <c r="F11" s="3" t="s">
        <v>20</v>
      </c>
      <c r="G11" s="4" t="s">
        <v>176</v>
      </c>
      <c r="H11" s="4" t="str">
        <f>B11</f>
        <v>Замятктн Дени  Валерьевич</v>
      </c>
      <c r="I11" s="3"/>
      <c r="J11" s="3" t="s">
        <v>23</v>
      </c>
      <c r="K11" s="4" t="s">
        <v>177</v>
      </c>
      <c r="L11" s="3">
        <v>115.6</v>
      </c>
      <c r="M11" s="3">
        <v>5</v>
      </c>
      <c r="N11" s="3">
        <v>2</v>
      </c>
      <c r="O11" s="4" t="s">
        <v>154</v>
      </c>
    </row>
    <row r="12" spans="1:15" ht="60" x14ac:dyDescent="0.25">
      <c r="A12" s="3" t="s">
        <v>18</v>
      </c>
      <c r="B12" s="88" t="s">
        <v>283</v>
      </c>
      <c r="C12" s="24">
        <v>470405807729</v>
      </c>
      <c r="D12" s="24">
        <v>305470404100182</v>
      </c>
      <c r="E12" s="5">
        <v>38482</v>
      </c>
      <c r="F12" s="28" t="s">
        <v>138</v>
      </c>
      <c r="G12" s="4" t="s">
        <v>284</v>
      </c>
      <c r="H12" s="4" t="str">
        <f>B12</f>
        <v>Федерова Наталья Станиславовна</v>
      </c>
      <c r="I12" s="3"/>
      <c r="J12" s="3" t="s">
        <v>140</v>
      </c>
      <c r="K12" s="4" t="s">
        <v>141</v>
      </c>
      <c r="L12" s="3">
        <v>308</v>
      </c>
      <c r="M12" s="3">
        <v>308</v>
      </c>
      <c r="N12" s="3">
        <v>2</v>
      </c>
      <c r="O12" s="3"/>
    </row>
    <row r="13" spans="1:15" ht="60" x14ac:dyDescent="0.25">
      <c r="A13" s="3"/>
      <c r="B13" s="4" t="s">
        <v>330</v>
      </c>
      <c r="C13" s="24">
        <v>4704061663</v>
      </c>
      <c r="D13" s="24">
        <v>1054700172889</v>
      </c>
      <c r="E13" s="5">
        <v>38608</v>
      </c>
      <c r="F13" s="3" t="s">
        <v>20</v>
      </c>
      <c r="G13" s="4" t="s">
        <v>331</v>
      </c>
      <c r="H13" s="4" t="s">
        <v>332</v>
      </c>
      <c r="I13" s="3">
        <v>9218782165</v>
      </c>
      <c r="J13" s="3" t="s">
        <v>34</v>
      </c>
      <c r="K13" s="4" t="s">
        <v>333</v>
      </c>
      <c r="L13" s="3">
        <v>102.1</v>
      </c>
      <c r="M13" s="3" t="s">
        <v>334</v>
      </c>
      <c r="N13" s="3">
        <v>11</v>
      </c>
      <c r="O13" s="12" t="s">
        <v>335</v>
      </c>
    </row>
    <row r="14" spans="1:15" ht="60" x14ac:dyDescent="0.25">
      <c r="A14" s="3"/>
      <c r="B14" s="88" t="s">
        <v>362</v>
      </c>
      <c r="C14" s="11">
        <v>4704066855</v>
      </c>
      <c r="D14" s="52">
        <v>1064704029763</v>
      </c>
      <c r="E14" s="5">
        <v>38870</v>
      </c>
      <c r="F14" s="3" t="s">
        <v>20</v>
      </c>
      <c r="G14" s="4" t="s">
        <v>50</v>
      </c>
      <c r="H14" s="4" t="s">
        <v>48</v>
      </c>
      <c r="I14" s="3">
        <v>9215749475</v>
      </c>
      <c r="J14" s="4" t="s">
        <v>363</v>
      </c>
      <c r="K14" s="4" t="s">
        <v>351</v>
      </c>
      <c r="L14" s="3">
        <v>110</v>
      </c>
      <c r="M14" s="3">
        <v>11</v>
      </c>
      <c r="N14" s="3">
        <v>2</v>
      </c>
      <c r="O14" s="4" t="str">
        <f>K14</f>
        <v>алкогольная продукция</v>
      </c>
    </row>
    <row r="15" spans="1:15" ht="60" x14ac:dyDescent="0.25">
      <c r="A15" s="3"/>
      <c r="B15" s="88" t="s">
        <v>370</v>
      </c>
      <c r="C15" s="3">
        <v>4705020148</v>
      </c>
      <c r="D15" s="23">
        <v>1024701243687</v>
      </c>
      <c r="E15" s="5">
        <v>37560</v>
      </c>
      <c r="F15" s="3" t="s">
        <v>20</v>
      </c>
      <c r="G15" s="4" t="s">
        <v>371</v>
      </c>
      <c r="H15" s="4" t="s">
        <v>372</v>
      </c>
      <c r="I15" s="3">
        <v>8124589058</v>
      </c>
      <c r="J15" s="3" t="s">
        <v>373</v>
      </c>
      <c r="K15" s="4" t="s">
        <v>335</v>
      </c>
      <c r="L15" s="3">
        <v>160</v>
      </c>
      <c r="M15" s="3">
        <v>160</v>
      </c>
      <c r="N15" s="3">
        <v>9</v>
      </c>
      <c r="O15" s="4" t="s">
        <v>374</v>
      </c>
    </row>
    <row r="16" spans="1:15" ht="60" x14ac:dyDescent="0.25">
      <c r="A16" s="3"/>
      <c r="B16" s="88" t="s">
        <v>370</v>
      </c>
      <c r="C16" s="3">
        <v>4705020148</v>
      </c>
      <c r="D16" s="23">
        <v>1024701243687</v>
      </c>
      <c r="E16" s="5">
        <v>37560</v>
      </c>
      <c r="F16" s="3" t="s">
        <v>20</v>
      </c>
      <c r="G16" s="4" t="s">
        <v>371</v>
      </c>
      <c r="H16" s="4" t="s">
        <v>372</v>
      </c>
      <c r="I16" s="3">
        <v>9650074224</v>
      </c>
      <c r="J16" s="3" t="s">
        <v>375</v>
      </c>
      <c r="K16" s="4" t="s">
        <v>335</v>
      </c>
      <c r="L16" s="3">
        <v>108</v>
      </c>
      <c r="M16" s="3">
        <v>108</v>
      </c>
      <c r="N16" s="3">
        <v>8</v>
      </c>
      <c r="O16" s="4" t="s">
        <v>376</v>
      </c>
    </row>
    <row r="17" spans="1:16" ht="60" x14ac:dyDescent="0.25">
      <c r="A17" s="3"/>
      <c r="B17" s="88" t="s">
        <v>370</v>
      </c>
      <c r="C17" s="3">
        <v>4705020148</v>
      </c>
      <c r="D17" s="23">
        <v>1024701243687</v>
      </c>
      <c r="E17" s="5">
        <v>37560</v>
      </c>
      <c r="F17" s="3" t="s">
        <v>20</v>
      </c>
      <c r="G17" s="4" t="s">
        <v>371</v>
      </c>
      <c r="H17" s="4" t="s">
        <v>372</v>
      </c>
      <c r="I17" s="3">
        <v>9650074224</v>
      </c>
      <c r="J17" s="4" t="s">
        <v>377</v>
      </c>
      <c r="K17" s="4" t="s">
        <v>335</v>
      </c>
      <c r="L17" s="3">
        <v>120</v>
      </c>
      <c r="M17" s="3">
        <v>120</v>
      </c>
      <c r="N17" s="3">
        <v>8</v>
      </c>
      <c r="O17" s="4" t="s">
        <v>378</v>
      </c>
    </row>
    <row r="18" spans="1:16" ht="45" x14ac:dyDescent="0.25">
      <c r="A18" s="3"/>
      <c r="B18" s="88" t="s">
        <v>370</v>
      </c>
      <c r="C18" s="3">
        <v>4705020148</v>
      </c>
      <c r="D18" s="23">
        <v>1024701243687</v>
      </c>
      <c r="E18" s="5">
        <v>37560</v>
      </c>
      <c r="F18" s="3" t="s">
        <v>20</v>
      </c>
      <c r="G18" s="4" t="s">
        <v>371</v>
      </c>
      <c r="H18" s="4" t="s">
        <v>372</v>
      </c>
      <c r="I18" s="3">
        <v>9650074224</v>
      </c>
      <c r="J18" s="4" t="s">
        <v>379</v>
      </c>
      <c r="K18" s="4" t="s">
        <v>335</v>
      </c>
      <c r="L18" s="3">
        <v>37.5</v>
      </c>
      <c r="M18" s="23">
        <v>26</v>
      </c>
      <c r="N18" s="3">
        <v>4</v>
      </c>
      <c r="O18" s="4"/>
    </row>
    <row r="19" spans="1:16" ht="45" x14ac:dyDescent="0.25">
      <c r="A19" s="3"/>
      <c r="B19" s="88" t="s">
        <v>370</v>
      </c>
      <c r="C19" s="3">
        <v>4705020148</v>
      </c>
      <c r="D19" s="23">
        <v>1024701243687</v>
      </c>
      <c r="E19" s="5">
        <v>37560</v>
      </c>
      <c r="F19" s="3" t="s">
        <v>20</v>
      </c>
      <c r="G19" s="4" t="s">
        <v>371</v>
      </c>
      <c r="H19" s="4" t="s">
        <v>372</v>
      </c>
      <c r="I19" s="3">
        <v>9650074224</v>
      </c>
      <c r="J19" s="4" t="s">
        <v>380</v>
      </c>
      <c r="K19" s="4" t="s">
        <v>335</v>
      </c>
      <c r="L19" s="3">
        <v>37.5</v>
      </c>
      <c r="M19" s="3">
        <v>26</v>
      </c>
      <c r="N19" s="3">
        <v>2</v>
      </c>
      <c r="O19" s="3"/>
    </row>
    <row r="20" spans="1:16" ht="45" x14ac:dyDescent="0.25">
      <c r="A20" s="3"/>
      <c r="B20" s="88" t="s">
        <v>370</v>
      </c>
      <c r="C20" s="3">
        <v>4705020148</v>
      </c>
      <c r="D20" s="23">
        <v>1024701243687</v>
      </c>
      <c r="E20" s="5">
        <v>37560</v>
      </c>
      <c r="F20" s="3" t="s">
        <v>20</v>
      </c>
      <c r="G20" s="4" t="s">
        <v>371</v>
      </c>
      <c r="H20" s="4" t="s">
        <v>372</v>
      </c>
      <c r="I20" s="3">
        <v>9650074224</v>
      </c>
      <c r="J20" s="4" t="s">
        <v>381</v>
      </c>
      <c r="K20" s="4" t="s">
        <v>335</v>
      </c>
      <c r="L20" s="3">
        <v>10</v>
      </c>
      <c r="M20" s="3">
        <v>10</v>
      </c>
      <c r="N20" s="3">
        <v>4</v>
      </c>
      <c r="O20" s="3"/>
    </row>
    <row r="21" spans="1:16" ht="75" x14ac:dyDescent="0.25">
      <c r="A21" s="3"/>
      <c r="B21" s="91" t="s">
        <v>382</v>
      </c>
      <c r="C21" s="3">
        <v>4704001865</v>
      </c>
      <c r="D21" s="23">
        <v>2134704019426</v>
      </c>
      <c r="E21" s="5">
        <v>41451</v>
      </c>
      <c r="F21" s="3" t="s">
        <v>20</v>
      </c>
      <c r="G21" s="4" t="s">
        <v>383</v>
      </c>
      <c r="H21" s="4" t="s">
        <v>384</v>
      </c>
      <c r="I21" s="4" t="s">
        <v>385</v>
      </c>
      <c r="J21" s="4" t="s">
        <v>27</v>
      </c>
      <c r="K21" s="4" t="s">
        <v>386</v>
      </c>
      <c r="L21" s="3">
        <v>6</v>
      </c>
      <c r="M21" s="3">
        <v>6</v>
      </c>
      <c r="N21" s="3">
        <v>1</v>
      </c>
      <c r="O21" s="3"/>
    </row>
    <row r="22" spans="1:16" ht="45" x14ac:dyDescent="0.25">
      <c r="A22" s="3"/>
      <c r="B22" s="91" t="s">
        <v>441</v>
      </c>
      <c r="C22" s="3">
        <v>4704090569</v>
      </c>
      <c r="D22" s="23">
        <v>1124704003819</v>
      </c>
      <c r="E22" s="5">
        <v>41136</v>
      </c>
      <c r="F22" s="3" t="s">
        <v>20</v>
      </c>
      <c r="G22" s="4" t="s">
        <v>442</v>
      </c>
      <c r="H22" s="4" t="s">
        <v>443</v>
      </c>
      <c r="I22" s="4">
        <v>9214133558</v>
      </c>
      <c r="J22" s="4" t="s">
        <v>235</v>
      </c>
      <c r="K22" s="3" t="s">
        <v>444</v>
      </c>
      <c r="L22" s="3">
        <v>126</v>
      </c>
      <c r="M22" s="3" t="s">
        <v>566</v>
      </c>
      <c r="N22" s="3">
        <v>11</v>
      </c>
      <c r="O22" s="4" t="s">
        <v>161</v>
      </c>
    </row>
    <row r="23" spans="1:16" ht="60" x14ac:dyDescent="0.25">
      <c r="A23" s="3"/>
      <c r="B23" s="91" t="s">
        <v>441</v>
      </c>
      <c r="C23" s="3">
        <v>4704090569</v>
      </c>
      <c r="D23" s="23">
        <v>1124704003819</v>
      </c>
      <c r="E23" s="5">
        <v>41137</v>
      </c>
      <c r="F23" s="3" t="s">
        <v>20</v>
      </c>
      <c r="G23" s="4" t="s">
        <v>442</v>
      </c>
      <c r="H23" s="4" t="s">
        <v>443</v>
      </c>
      <c r="I23" s="4">
        <v>9214133558</v>
      </c>
      <c r="J23" s="4" t="s">
        <v>554</v>
      </c>
      <c r="K23" s="3" t="s">
        <v>444</v>
      </c>
      <c r="L23" s="3">
        <v>89.9</v>
      </c>
      <c r="M23" s="3" t="s">
        <v>565</v>
      </c>
      <c r="N23" s="3">
        <v>11</v>
      </c>
      <c r="O23" s="4" t="s">
        <v>555</v>
      </c>
      <c r="P23" s="83">
        <v>95122210754</v>
      </c>
    </row>
    <row r="24" spans="1:16" ht="45" x14ac:dyDescent="0.25">
      <c r="A24" s="3"/>
      <c r="B24" s="91" t="s">
        <v>445</v>
      </c>
      <c r="C24" s="3">
        <v>7810145092</v>
      </c>
      <c r="D24" s="23">
        <v>1037821003296</v>
      </c>
      <c r="E24" s="5">
        <v>37625</v>
      </c>
      <c r="F24" s="3" t="s">
        <v>20</v>
      </c>
      <c r="G24" s="4" t="s">
        <v>446</v>
      </c>
      <c r="H24" s="4" t="s">
        <v>447</v>
      </c>
      <c r="I24" s="4">
        <v>7030611</v>
      </c>
      <c r="J24" s="4" t="s">
        <v>448</v>
      </c>
      <c r="K24" s="40" t="s">
        <v>449</v>
      </c>
      <c r="L24" s="3">
        <v>809</v>
      </c>
      <c r="M24" s="3">
        <v>617.20000000000005</v>
      </c>
      <c r="N24" s="3">
        <v>18</v>
      </c>
      <c r="O24" s="4" t="s">
        <v>450</v>
      </c>
    </row>
    <row r="25" spans="1:16" ht="45" x14ac:dyDescent="0.25">
      <c r="A25" s="3"/>
      <c r="B25" s="91" t="s">
        <v>445</v>
      </c>
      <c r="C25" s="3">
        <v>7810145092</v>
      </c>
      <c r="D25" s="23">
        <v>1037821003296</v>
      </c>
      <c r="E25" s="5">
        <v>37625</v>
      </c>
      <c r="F25" s="3" t="s">
        <v>20</v>
      </c>
      <c r="G25" s="4" t="s">
        <v>446</v>
      </c>
      <c r="H25" s="4" t="s">
        <v>447</v>
      </c>
      <c r="I25" s="4">
        <v>7030611</v>
      </c>
      <c r="J25" s="4" t="s">
        <v>451</v>
      </c>
      <c r="K25" s="40" t="s">
        <v>449</v>
      </c>
      <c r="L25" s="3">
        <v>183</v>
      </c>
      <c r="M25" s="3" t="s">
        <v>452</v>
      </c>
      <c r="N25" s="3">
        <v>4</v>
      </c>
      <c r="O25" s="4" t="s">
        <v>453</v>
      </c>
    </row>
    <row r="26" spans="1:16" ht="45" x14ac:dyDescent="0.25">
      <c r="A26" s="3"/>
      <c r="B26" s="91" t="s">
        <v>445</v>
      </c>
      <c r="C26" s="3">
        <v>7810145092</v>
      </c>
      <c r="D26" s="23">
        <v>1037821003296</v>
      </c>
      <c r="E26" s="5">
        <v>37626</v>
      </c>
      <c r="F26" s="3" t="s">
        <v>20</v>
      </c>
      <c r="G26" s="4" t="s">
        <v>446</v>
      </c>
      <c r="H26" s="4" t="s">
        <v>447</v>
      </c>
      <c r="I26" s="4">
        <v>7030611</v>
      </c>
      <c r="J26" s="4" t="s">
        <v>454</v>
      </c>
      <c r="K26" s="40" t="s">
        <v>449</v>
      </c>
      <c r="L26" s="3">
        <v>183</v>
      </c>
      <c r="M26" s="3">
        <v>49</v>
      </c>
      <c r="N26" s="3">
        <v>1</v>
      </c>
      <c r="O26" s="4" t="s">
        <v>453</v>
      </c>
    </row>
    <row r="27" spans="1:16" ht="72.75" x14ac:dyDescent="0.25">
      <c r="A27" s="3"/>
      <c r="B27" s="91" t="s">
        <v>466</v>
      </c>
      <c r="C27" s="3">
        <v>4709007451</v>
      </c>
      <c r="D27" s="23">
        <v>1024701532536</v>
      </c>
      <c r="E27" s="5">
        <v>38218</v>
      </c>
      <c r="F27" s="3" t="s">
        <v>20</v>
      </c>
      <c r="G27" s="56" t="s">
        <v>467</v>
      </c>
      <c r="H27" s="4" t="s">
        <v>468</v>
      </c>
      <c r="I27" s="40">
        <v>3268937</v>
      </c>
      <c r="J27" s="4" t="s">
        <v>469</v>
      </c>
      <c r="K27" s="40" t="s">
        <v>449</v>
      </c>
      <c r="L27" s="3">
        <v>4085</v>
      </c>
      <c r="M27" s="3">
        <v>4085</v>
      </c>
      <c r="N27" s="3">
        <v>18</v>
      </c>
      <c r="O27" s="40" t="s">
        <v>470</v>
      </c>
    </row>
    <row r="28" spans="1:16" ht="72.75" x14ac:dyDescent="0.25">
      <c r="A28" s="3"/>
      <c r="B28" s="91" t="s">
        <v>466</v>
      </c>
      <c r="C28" s="3">
        <v>4709007451</v>
      </c>
      <c r="D28" s="23">
        <v>1024701532536</v>
      </c>
      <c r="E28" s="5">
        <v>38218</v>
      </c>
      <c r="F28" s="3" t="s">
        <v>20</v>
      </c>
      <c r="G28" s="56" t="s">
        <v>467</v>
      </c>
      <c r="H28" s="4" t="s">
        <v>468</v>
      </c>
      <c r="I28" s="40">
        <v>3268937</v>
      </c>
      <c r="J28" s="4" t="s">
        <v>471</v>
      </c>
      <c r="K28" s="40" t="s">
        <v>449</v>
      </c>
      <c r="L28" s="3">
        <v>4165</v>
      </c>
      <c r="M28" s="3">
        <v>4165</v>
      </c>
      <c r="N28" s="3">
        <v>18</v>
      </c>
      <c r="O28" s="40" t="s">
        <v>470</v>
      </c>
    </row>
    <row r="29" spans="1:16" ht="60" x14ac:dyDescent="0.25">
      <c r="A29" s="3"/>
      <c r="B29" s="91" t="s">
        <v>466</v>
      </c>
      <c r="C29" s="3">
        <v>4709007451</v>
      </c>
      <c r="D29" s="23">
        <v>1024701532536</v>
      </c>
      <c r="E29" s="5">
        <v>38218</v>
      </c>
      <c r="F29" s="3" t="s">
        <v>20</v>
      </c>
      <c r="G29" s="56" t="s">
        <v>467</v>
      </c>
      <c r="H29" s="4" t="s">
        <v>468</v>
      </c>
      <c r="I29" s="40">
        <v>3268937</v>
      </c>
      <c r="J29" s="4" t="s">
        <v>472</v>
      </c>
      <c r="K29" s="40" t="s">
        <v>449</v>
      </c>
      <c r="L29" s="3">
        <v>24</v>
      </c>
      <c r="M29" s="3" t="s">
        <v>473</v>
      </c>
      <c r="N29" s="3">
        <v>4</v>
      </c>
      <c r="O29" s="4" t="s">
        <v>474</v>
      </c>
    </row>
    <row r="30" spans="1:16" ht="105" x14ac:dyDescent="0.25">
      <c r="A30" s="3"/>
      <c r="B30" s="91" t="s">
        <v>466</v>
      </c>
      <c r="C30" s="3">
        <v>4709007451</v>
      </c>
      <c r="D30" s="23">
        <v>1024701532536</v>
      </c>
      <c r="E30" s="5">
        <v>38218</v>
      </c>
      <c r="F30" s="3" t="s">
        <v>20</v>
      </c>
      <c r="G30" s="56" t="s">
        <v>467</v>
      </c>
      <c r="H30" s="4" t="s">
        <v>468</v>
      </c>
      <c r="I30" s="40">
        <v>3268937</v>
      </c>
      <c r="J30" s="4" t="s">
        <v>475</v>
      </c>
      <c r="K30" s="40" t="s">
        <v>449</v>
      </c>
      <c r="L30" s="3">
        <v>125</v>
      </c>
      <c r="M30" s="3">
        <v>100</v>
      </c>
      <c r="N30" s="3">
        <v>3</v>
      </c>
      <c r="O30" s="4" t="s">
        <v>476</v>
      </c>
    </row>
    <row r="31" spans="1:16" ht="105" x14ac:dyDescent="0.25">
      <c r="A31" s="3"/>
      <c r="B31" s="91" t="s">
        <v>466</v>
      </c>
      <c r="C31" s="3">
        <v>4709007451</v>
      </c>
      <c r="D31" s="23">
        <v>1024701532536</v>
      </c>
      <c r="E31" s="5">
        <v>38218</v>
      </c>
      <c r="F31" s="3" t="s">
        <v>20</v>
      </c>
      <c r="G31" s="56" t="s">
        <v>467</v>
      </c>
      <c r="H31" s="4" t="s">
        <v>468</v>
      </c>
      <c r="I31" s="40">
        <v>3268937</v>
      </c>
      <c r="J31" s="4" t="s">
        <v>477</v>
      </c>
      <c r="K31" s="40" t="s">
        <v>449</v>
      </c>
      <c r="L31" s="3">
        <v>43</v>
      </c>
      <c r="M31" s="3">
        <v>32</v>
      </c>
      <c r="N31" s="3">
        <v>3</v>
      </c>
      <c r="O31" s="4" t="s">
        <v>476</v>
      </c>
    </row>
    <row r="32" spans="1:16" ht="77.25" x14ac:dyDescent="0.25">
      <c r="A32" s="3"/>
      <c r="B32" s="91" t="s">
        <v>484</v>
      </c>
      <c r="C32" s="3">
        <v>4704092943</v>
      </c>
      <c r="D32" s="23">
        <v>1134704001420</v>
      </c>
      <c r="E32" s="5">
        <v>41450</v>
      </c>
      <c r="F32" s="3" t="s">
        <v>20</v>
      </c>
      <c r="G32" s="4" t="s">
        <v>485</v>
      </c>
      <c r="H32" s="78" t="s">
        <v>486</v>
      </c>
      <c r="I32" s="4">
        <v>9657915150</v>
      </c>
      <c r="J32" s="4" t="s">
        <v>140</v>
      </c>
      <c r="K32" s="4" t="s">
        <v>444</v>
      </c>
      <c r="L32" s="3">
        <v>140</v>
      </c>
      <c r="M32" s="3">
        <v>140</v>
      </c>
      <c r="N32" s="3">
        <v>1</v>
      </c>
      <c r="O32" s="56" t="s">
        <v>487</v>
      </c>
    </row>
    <row r="33" spans="1:15" ht="77.25" x14ac:dyDescent="0.25">
      <c r="A33" s="3"/>
      <c r="B33" s="91" t="s">
        <v>515</v>
      </c>
      <c r="C33" s="3">
        <v>4704086481</v>
      </c>
      <c r="D33" s="23">
        <v>1114704002082</v>
      </c>
      <c r="E33" s="5">
        <v>40631</v>
      </c>
      <c r="F33" s="3" t="s">
        <v>20</v>
      </c>
      <c r="G33" s="4" t="s">
        <v>516</v>
      </c>
      <c r="H33" s="78" t="s">
        <v>517</v>
      </c>
      <c r="I33" s="3">
        <v>9218836199</v>
      </c>
      <c r="J33" s="4" t="s">
        <v>140</v>
      </c>
      <c r="K33" s="3" t="s">
        <v>444</v>
      </c>
      <c r="L33" s="3">
        <v>200</v>
      </c>
      <c r="M33" s="3"/>
      <c r="N33" s="3">
        <v>8</v>
      </c>
      <c r="O33" s="56" t="s">
        <v>487</v>
      </c>
    </row>
    <row r="34" spans="1:15" ht="77.25" x14ac:dyDescent="0.25">
      <c r="A34" s="3"/>
      <c r="B34" s="91" t="s">
        <v>535</v>
      </c>
      <c r="C34" s="3">
        <v>7804337085</v>
      </c>
      <c r="D34" s="23">
        <v>5067847004682</v>
      </c>
      <c r="E34" s="5">
        <v>38843</v>
      </c>
      <c r="F34" s="3" t="s">
        <v>20</v>
      </c>
      <c r="G34" s="4" t="s">
        <v>536</v>
      </c>
      <c r="H34" s="4" t="s">
        <v>537</v>
      </c>
      <c r="I34" s="3"/>
      <c r="J34" s="4" t="s">
        <v>538</v>
      </c>
      <c r="K34" s="3" t="s">
        <v>539</v>
      </c>
      <c r="L34" s="3">
        <v>47.3</v>
      </c>
      <c r="M34" s="3">
        <v>47.3</v>
      </c>
      <c r="N34" s="3">
        <v>5</v>
      </c>
      <c r="O34" s="56" t="s">
        <v>487</v>
      </c>
    </row>
    <row r="35" spans="1:15" ht="90" x14ac:dyDescent="0.25">
      <c r="A35" s="3"/>
      <c r="B35" s="116" t="s">
        <v>559</v>
      </c>
      <c r="C35" s="3"/>
      <c r="D35" s="23"/>
      <c r="E35" s="11"/>
      <c r="F35" s="3" t="s">
        <v>20</v>
      </c>
      <c r="G35" s="4" t="s">
        <v>560</v>
      </c>
      <c r="H35" s="4" t="str">
        <f>B35</f>
        <v>Некрасов Виктор Валерьевич</v>
      </c>
      <c r="I35" s="3">
        <v>79213020442</v>
      </c>
      <c r="J35" s="4" t="s">
        <v>133</v>
      </c>
      <c r="K35" s="3"/>
      <c r="L35" s="3">
        <v>376.8</v>
      </c>
      <c r="M35" s="3">
        <v>12.6</v>
      </c>
      <c r="N35" s="3">
        <v>1</v>
      </c>
      <c r="O35" s="4" t="s">
        <v>561</v>
      </c>
    </row>
    <row r="36" spans="1:15" ht="60" x14ac:dyDescent="0.25">
      <c r="A36" s="3" t="s">
        <v>54</v>
      </c>
      <c r="B36" s="91" t="s">
        <v>567</v>
      </c>
      <c r="C36" s="3"/>
      <c r="D36" s="23"/>
      <c r="E36" s="11"/>
      <c r="F36" s="3" t="s">
        <v>20</v>
      </c>
      <c r="G36" s="4" t="s">
        <v>568</v>
      </c>
      <c r="H36" s="4" t="s">
        <v>413</v>
      </c>
      <c r="I36" s="3">
        <v>79213709039</v>
      </c>
      <c r="J36" s="3" t="s">
        <v>144</v>
      </c>
      <c r="K36" s="3" t="s">
        <v>569</v>
      </c>
      <c r="L36" s="3">
        <v>115.6</v>
      </c>
      <c r="M36" s="3">
        <v>3</v>
      </c>
      <c r="N36" s="3">
        <v>1</v>
      </c>
      <c r="O36" s="4" t="s">
        <v>416</v>
      </c>
    </row>
    <row r="37" spans="1:15" x14ac:dyDescent="0.25">
      <c r="A37" s="3"/>
      <c r="B37" s="3"/>
      <c r="C37" s="3"/>
      <c r="D37" s="23"/>
      <c r="E37" s="11"/>
      <c r="F37" s="3"/>
      <c r="G37" s="4"/>
      <c r="H37" s="4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23"/>
      <c r="E38" s="3"/>
      <c r="F38" s="3"/>
      <c r="G38" s="4"/>
      <c r="H38" s="4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4"/>
      <c r="H39" s="4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4"/>
      <c r="H40" s="4"/>
      <c r="I40" s="3"/>
      <c r="J40" s="3"/>
      <c r="K40" s="3"/>
      <c r="L40" s="3"/>
      <c r="M40" s="3"/>
      <c r="N40" s="3"/>
      <c r="O40" s="3"/>
    </row>
  </sheetData>
  <mergeCells count="2">
    <mergeCell ref="D2:N2"/>
    <mergeCell ref="G3:L3"/>
  </mergeCells>
  <pageMargins left="0" right="0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topLeftCell="B1" workbookViewId="0">
      <selection activeCell="I14" sqref="I14"/>
    </sheetView>
  </sheetViews>
  <sheetFormatPr defaultRowHeight="15" x14ac:dyDescent="0.25"/>
  <cols>
    <col min="2" max="3" width="18.85546875" customWidth="1"/>
    <col min="4" max="4" width="13.140625" customWidth="1"/>
    <col min="5" max="5" width="13" customWidth="1"/>
    <col min="6" max="6" width="15.28515625" customWidth="1"/>
    <col min="7" max="7" width="11.140625" customWidth="1"/>
    <col min="8" max="9" width="12.28515625" customWidth="1"/>
    <col min="10" max="10" width="12" bestFit="1" customWidth="1"/>
    <col min="12" max="12" width="11.7109375" customWidth="1"/>
    <col min="13" max="13" width="12.28515625" customWidth="1"/>
    <col min="14" max="14" width="10.140625" bestFit="1" customWidth="1"/>
  </cols>
  <sheetData>
    <row r="2" spans="1:16" x14ac:dyDescent="0.25">
      <c r="E2" s="130" t="s">
        <v>115</v>
      </c>
      <c r="F2" s="130"/>
      <c r="G2" s="130"/>
      <c r="H2" s="130"/>
      <c r="I2" s="130"/>
      <c r="J2" s="130"/>
      <c r="K2" s="130"/>
      <c r="L2" s="130"/>
      <c r="M2" s="130"/>
    </row>
    <row r="3" spans="1:16" x14ac:dyDescent="0.25">
      <c r="H3" s="130" t="s">
        <v>1</v>
      </c>
      <c r="I3" s="130"/>
      <c r="J3" s="130"/>
      <c r="K3" s="130"/>
    </row>
    <row r="4" spans="1:16" ht="73.5" customHeight="1" x14ac:dyDescent="0.25">
      <c r="A4" s="8" t="s">
        <v>103</v>
      </c>
      <c r="B4" s="15" t="s">
        <v>104</v>
      </c>
      <c r="C4" s="15" t="s">
        <v>105</v>
      </c>
      <c r="D4" s="8" t="s">
        <v>4</v>
      </c>
      <c r="E4" s="6" t="s">
        <v>106</v>
      </c>
      <c r="F4" s="6" t="s">
        <v>107</v>
      </c>
      <c r="G4" s="6" t="s">
        <v>108</v>
      </c>
      <c r="H4" s="6" t="s">
        <v>109</v>
      </c>
      <c r="I4" s="6" t="s">
        <v>110</v>
      </c>
      <c r="J4" s="6" t="s">
        <v>111</v>
      </c>
      <c r="K4" s="6" t="s">
        <v>112</v>
      </c>
      <c r="L4" s="6" t="s">
        <v>113</v>
      </c>
      <c r="M4" s="6" t="s">
        <v>114</v>
      </c>
      <c r="N4" s="73" t="s">
        <v>440</v>
      </c>
      <c r="O4" s="73" t="s">
        <v>457</v>
      </c>
    </row>
    <row r="5" spans="1:16" ht="75" x14ac:dyDescent="0.25">
      <c r="A5" s="3">
        <v>1</v>
      </c>
      <c r="B5" s="4" t="s">
        <v>240</v>
      </c>
      <c r="C5" s="13" t="s">
        <v>580</v>
      </c>
      <c r="D5" s="70" t="s">
        <v>581</v>
      </c>
      <c r="E5" s="69" t="s">
        <v>582</v>
      </c>
      <c r="F5" s="4" t="str">
        <f>B5</f>
        <v>Николаева Наталья Викторовна</v>
      </c>
      <c r="G5" s="13" t="s">
        <v>20</v>
      </c>
      <c r="H5" s="13" t="s">
        <v>64</v>
      </c>
      <c r="I5" s="13" t="s">
        <v>116</v>
      </c>
      <c r="J5" s="13" t="str">
        <f>B5</f>
        <v>Николаева Наталья Викторовна</v>
      </c>
      <c r="K5" s="9">
        <v>40.9</v>
      </c>
      <c r="L5" s="9">
        <v>31.5</v>
      </c>
      <c r="M5" s="13">
        <v>1</v>
      </c>
      <c r="N5" s="3"/>
      <c r="O5" s="3" t="s">
        <v>583</v>
      </c>
    </row>
    <row r="6" spans="1:16" ht="75" x14ac:dyDescent="0.25">
      <c r="A6" s="3">
        <v>2</v>
      </c>
      <c r="B6" s="17" t="s">
        <v>584</v>
      </c>
      <c r="C6" s="17" t="s">
        <v>438</v>
      </c>
      <c r="D6" s="71">
        <v>4705035899</v>
      </c>
      <c r="E6" s="68">
        <v>1064705054072</v>
      </c>
      <c r="F6" s="67" t="s">
        <v>439</v>
      </c>
      <c r="G6" s="13" t="s">
        <v>20</v>
      </c>
      <c r="H6" s="17" t="s">
        <v>144</v>
      </c>
      <c r="I6" s="13" t="s">
        <v>116</v>
      </c>
      <c r="J6" s="67" t="str">
        <f>F6</f>
        <v>Мякушенко Марина Владимировна</v>
      </c>
      <c r="K6" s="18">
        <v>6</v>
      </c>
      <c r="L6" s="18">
        <v>6</v>
      </c>
      <c r="M6" s="18">
        <v>1</v>
      </c>
      <c r="N6" s="74">
        <v>39055</v>
      </c>
      <c r="O6" s="76">
        <v>2014</v>
      </c>
      <c r="P6" s="16"/>
    </row>
    <row r="7" spans="1:16" ht="60" x14ac:dyDescent="0.25">
      <c r="A7" s="3">
        <v>3</v>
      </c>
      <c r="B7" s="18" t="s">
        <v>585</v>
      </c>
      <c r="C7" s="17" t="s">
        <v>586</v>
      </c>
      <c r="D7" s="71" t="s">
        <v>428</v>
      </c>
      <c r="E7" s="75">
        <v>1064702002023</v>
      </c>
      <c r="F7" s="67" t="s">
        <v>228</v>
      </c>
      <c r="G7" s="13" t="s">
        <v>20</v>
      </c>
      <c r="H7" s="19" t="s">
        <v>414</v>
      </c>
      <c r="I7" s="17" t="s">
        <v>587</v>
      </c>
      <c r="J7" s="67" t="str">
        <f>F7</f>
        <v>Кузьмина Валентина Алексеевна</v>
      </c>
      <c r="K7" s="18">
        <v>20</v>
      </c>
      <c r="L7" s="18">
        <v>8</v>
      </c>
      <c r="M7" s="18">
        <v>2</v>
      </c>
      <c r="N7" s="74">
        <v>38751</v>
      </c>
      <c r="O7" s="76" t="s">
        <v>588</v>
      </c>
      <c r="P7" s="16"/>
    </row>
    <row r="8" spans="1:16" ht="90" x14ac:dyDescent="0.25">
      <c r="A8" s="3"/>
      <c r="B8" s="17" t="s">
        <v>598</v>
      </c>
      <c r="C8" s="17" t="s">
        <v>591</v>
      </c>
      <c r="D8" s="71"/>
      <c r="E8" s="75"/>
      <c r="F8" s="67"/>
      <c r="G8" s="13"/>
      <c r="H8" s="19"/>
      <c r="I8" s="17" t="s">
        <v>590</v>
      </c>
      <c r="J8" s="67"/>
      <c r="K8" s="18"/>
      <c r="L8" s="18"/>
      <c r="M8" s="18"/>
      <c r="N8" s="74"/>
      <c r="O8" s="76"/>
      <c r="P8" s="16"/>
    </row>
    <row r="9" spans="1:16" ht="90" x14ac:dyDescent="0.25">
      <c r="A9" s="3"/>
      <c r="B9" s="17" t="s">
        <v>589</v>
      </c>
      <c r="C9" s="17" t="s">
        <v>591</v>
      </c>
      <c r="D9" s="71"/>
      <c r="E9" s="75"/>
      <c r="F9" s="17"/>
      <c r="G9" s="17"/>
      <c r="H9" s="17"/>
      <c r="I9" s="17" t="s">
        <v>590</v>
      </c>
      <c r="J9" s="17"/>
      <c r="K9" s="18"/>
      <c r="L9" s="18"/>
      <c r="M9" s="18"/>
      <c r="N9" s="18"/>
      <c r="O9" s="18"/>
    </row>
    <row r="10" spans="1:16" ht="75" x14ac:dyDescent="0.25">
      <c r="A10" s="3"/>
      <c r="B10" s="4" t="s">
        <v>592</v>
      </c>
      <c r="C10" s="17" t="s">
        <v>593</v>
      </c>
      <c r="D10" s="72"/>
      <c r="E10" s="52"/>
      <c r="F10" s="3"/>
      <c r="G10" s="3"/>
      <c r="H10" s="4"/>
      <c r="I10" s="4" t="s">
        <v>594</v>
      </c>
      <c r="J10" s="3"/>
      <c r="K10" s="3"/>
      <c r="L10" s="3"/>
      <c r="M10" s="3"/>
      <c r="N10" s="3"/>
      <c r="O10" s="3"/>
    </row>
    <row r="11" spans="1:16" ht="60" x14ac:dyDescent="0.25">
      <c r="A11" s="3"/>
      <c r="B11" s="4" t="s">
        <v>595</v>
      </c>
      <c r="C11" s="17" t="s">
        <v>596</v>
      </c>
      <c r="D11" s="72"/>
      <c r="E11" s="52"/>
      <c r="F11" s="3"/>
      <c r="G11" s="3"/>
      <c r="H11" s="4"/>
      <c r="I11" s="4" t="s">
        <v>597</v>
      </c>
      <c r="J11" s="3"/>
      <c r="K11" s="3"/>
      <c r="L11" s="3"/>
      <c r="M11" s="3"/>
      <c r="N11" s="3"/>
      <c r="O11" s="3"/>
    </row>
    <row r="12" spans="1:16" ht="90" x14ac:dyDescent="0.25">
      <c r="A12" s="3" t="s">
        <v>54</v>
      </c>
      <c r="B12" s="4" t="s">
        <v>599</v>
      </c>
      <c r="C12" s="4" t="s">
        <v>412</v>
      </c>
      <c r="D12" s="3" t="s">
        <v>411</v>
      </c>
      <c r="E12" s="52">
        <v>1114705000288</v>
      </c>
      <c r="F12" s="46" t="s">
        <v>413</v>
      </c>
      <c r="G12" s="3" t="s">
        <v>20</v>
      </c>
      <c r="H12" s="4" t="s">
        <v>414</v>
      </c>
      <c r="I12" s="4" t="s">
        <v>600</v>
      </c>
      <c r="J12" s="4" t="str">
        <f>F12</f>
        <v>Тарасюк Кристина Сергеевна</v>
      </c>
      <c r="K12" s="3">
        <v>20</v>
      </c>
      <c r="L12" s="3">
        <v>5</v>
      </c>
      <c r="M12" s="3">
        <v>2</v>
      </c>
      <c r="N12" s="10">
        <v>40577</v>
      </c>
      <c r="O12" s="3">
        <v>2017</v>
      </c>
    </row>
    <row r="13" spans="1:16" ht="105" x14ac:dyDescent="0.25">
      <c r="A13" s="3" t="s">
        <v>54</v>
      </c>
      <c r="B13" s="4" t="s">
        <v>599</v>
      </c>
      <c r="C13" s="4" t="s">
        <v>601</v>
      </c>
      <c r="D13" s="3" t="s">
        <v>411</v>
      </c>
      <c r="E13" s="52">
        <v>1114705000288</v>
      </c>
      <c r="F13" s="46" t="s">
        <v>413</v>
      </c>
      <c r="G13" s="3" t="s">
        <v>20</v>
      </c>
      <c r="H13" s="4" t="s">
        <v>144</v>
      </c>
      <c r="I13" s="4" t="s">
        <v>603</v>
      </c>
      <c r="J13" s="4" t="s">
        <v>602</v>
      </c>
      <c r="K13" s="3"/>
      <c r="L13" s="3"/>
      <c r="M13" s="3"/>
      <c r="N13" s="3"/>
      <c r="O13" s="3">
        <v>2015</v>
      </c>
    </row>
    <row r="14" spans="1:16" x14ac:dyDescent="0.25">
      <c r="A14" s="3"/>
      <c r="B14" s="4"/>
      <c r="C14" s="4"/>
      <c r="D14" s="3"/>
      <c r="E14" s="52"/>
      <c r="F14" s="3"/>
      <c r="G14" s="3"/>
      <c r="H14" s="4"/>
      <c r="I14" s="3"/>
      <c r="J14" s="4"/>
      <c r="K14" s="3"/>
      <c r="L14" s="3"/>
      <c r="M14" s="3"/>
      <c r="N14" s="3"/>
    </row>
    <row r="15" spans="1:16" x14ac:dyDescent="0.25">
      <c r="A15" s="3"/>
      <c r="B15" s="4"/>
      <c r="C15" s="4"/>
      <c r="D15" s="3"/>
      <c r="E15" s="52"/>
      <c r="F15" s="3"/>
      <c r="G15" s="3"/>
      <c r="H15" s="4"/>
      <c r="I15" s="3"/>
      <c r="J15" s="4"/>
      <c r="K15" s="3"/>
      <c r="L15" s="3"/>
      <c r="M15" s="3"/>
      <c r="N15" s="3"/>
    </row>
    <row r="16" spans="1:16" x14ac:dyDescent="0.25">
      <c r="A16" s="3"/>
      <c r="B16" s="4"/>
      <c r="C16" s="4"/>
      <c r="D16" s="3"/>
      <c r="E16" s="52"/>
      <c r="F16" s="3"/>
      <c r="G16" s="3"/>
      <c r="H16" s="4"/>
      <c r="I16" s="3"/>
      <c r="J16" s="4"/>
      <c r="K16" s="3"/>
      <c r="L16" s="3"/>
      <c r="M16" s="3"/>
      <c r="N16" s="3"/>
    </row>
    <row r="17" spans="1:14" x14ac:dyDescent="0.25">
      <c r="A17" s="3"/>
      <c r="B17" s="4"/>
      <c r="C17" s="4"/>
      <c r="D17" s="3"/>
      <c r="E17" s="52"/>
      <c r="F17" s="3"/>
      <c r="G17" s="3"/>
      <c r="H17" s="4"/>
      <c r="I17" s="3"/>
      <c r="J17" s="4"/>
      <c r="K17" s="3"/>
      <c r="L17" s="3"/>
      <c r="M17" s="3"/>
      <c r="N17" s="3"/>
    </row>
    <row r="18" spans="1:14" x14ac:dyDescent="0.25">
      <c r="A18" s="3"/>
      <c r="B18" s="4"/>
      <c r="C18" s="4"/>
      <c r="D18" s="3"/>
      <c r="E18" s="52"/>
      <c r="F18" s="3"/>
      <c r="G18" s="3"/>
      <c r="H18" s="3"/>
      <c r="I18" s="3"/>
      <c r="J18" s="4"/>
      <c r="K18" s="3"/>
      <c r="L18" s="3"/>
      <c r="M18" s="3"/>
    </row>
    <row r="19" spans="1:14" x14ac:dyDescent="0.25">
      <c r="A19" s="3"/>
      <c r="B19" s="4"/>
      <c r="C19" s="4"/>
      <c r="D19" s="3"/>
      <c r="E19" s="3"/>
      <c r="F19" s="3"/>
      <c r="G19" s="3"/>
      <c r="H19" s="3"/>
      <c r="I19" s="3"/>
      <c r="J19" s="4"/>
      <c r="K19" s="3"/>
      <c r="L19" s="3"/>
      <c r="M19" s="3"/>
    </row>
  </sheetData>
  <mergeCells count="2">
    <mergeCell ref="E2:M2"/>
    <mergeCell ref="H3:K3"/>
  </mergeCells>
  <pageMargins left="0" right="0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topLeftCell="A16" workbookViewId="0">
      <selection activeCell="I20" sqref="I20"/>
    </sheetView>
  </sheetViews>
  <sheetFormatPr defaultRowHeight="15" x14ac:dyDescent="0.25"/>
  <cols>
    <col min="1" max="1" width="3.140625" customWidth="1"/>
    <col min="2" max="2" width="18.85546875" customWidth="1"/>
    <col min="3" max="3" width="11.28515625" customWidth="1"/>
    <col min="4" max="4" width="14.42578125" hidden="1" customWidth="1"/>
    <col min="5" max="5" width="10.140625" customWidth="1"/>
    <col min="7" max="8" width="12.28515625" customWidth="1"/>
    <col min="9" max="9" width="10.5703125" customWidth="1"/>
    <col min="11" max="11" width="10.28515625" customWidth="1"/>
    <col min="12" max="12" width="15" customWidth="1"/>
    <col min="15" max="15" width="7.42578125" customWidth="1"/>
  </cols>
  <sheetData>
    <row r="2" spans="1:17" x14ac:dyDescent="0.25">
      <c r="D2" s="130" t="s">
        <v>0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7" x14ac:dyDescent="0.25">
      <c r="G3" s="130" t="s">
        <v>550</v>
      </c>
      <c r="H3" s="130"/>
      <c r="I3" s="130"/>
      <c r="J3" s="130"/>
      <c r="K3" s="130"/>
      <c r="L3" s="130"/>
      <c r="M3" s="130"/>
    </row>
    <row r="4" spans="1:17" ht="6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  <c r="J4" s="3" t="s">
        <v>11</v>
      </c>
      <c r="K4" s="4" t="s">
        <v>12</v>
      </c>
      <c r="L4" s="3" t="s">
        <v>13</v>
      </c>
      <c r="M4" s="3" t="s">
        <v>134</v>
      </c>
      <c r="N4" s="4" t="s">
        <v>135</v>
      </c>
      <c r="O4" s="4" t="s">
        <v>136</v>
      </c>
      <c r="P4" s="12" t="s">
        <v>94</v>
      </c>
    </row>
    <row r="5" spans="1:17" ht="45" x14ac:dyDescent="0.25">
      <c r="A5" s="3" t="s">
        <v>18</v>
      </c>
      <c r="B5" s="36" t="s">
        <v>61</v>
      </c>
      <c r="C5" s="39">
        <v>47040046539</v>
      </c>
      <c r="D5" s="37"/>
      <c r="E5" s="33">
        <v>41919</v>
      </c>
      <c r="F5" s="30" t="s">
        <v>20</v>
      </c>
      <c r="G5" s="34" t="s">
        <v>62</v>
      </c>
      <c r="H5" s="34" t="s">
        <v>63</v>
      </c>
      <c r="I5" s="34" t="s">
        <v>68</v>
      </c>
      <c r="J5" s="30" t="s">
        <v>64</v>
      </c>
      <c r="K5" s="30" t="s">
        <v>65</v>
      </c>
      <c r="L5" s="34" t="s">
        <v>66</v>
      </c>
      <c r="M5" s="30" t="s">
        <v>67</v>
      </c>
      <c r="N5" s="30">
        <v>4</v>
      </c>
      <c r="O5" s="34" t="s">
        <v>63</v>
      </c>
      <c r="P5" s="30"/>
      <c r="Q5" s="38"/>
    </row>
    <row r="6" spans="1:17" ht="62.25" customHeight="1" x14ac:dyDescent="0.25">
      <c r="A6" s="3" t="s">
        <v>18</v>
      </c>
      <c r="B6" s="90" t="s">
        <v>96</v>
      </c>
      <c r="C6" s="26">
        <v>47040519295</v>
      </c>
      <c r="D6" s="24">
        <v>304470403000065</v>
      </c>
      <c r="E6" s="27">
        <v>38400</v>
      </c>
      <c r="F6" s="3" t="s">
        <v>20</v>
      </c>
      <c r="G6" s="4" t="s">
        <v>97</v>
      </c>
      <c r="H6" s="3" t="s">
        <v>98</v>
      </c>
      <c r="I6" s="4" t="s">
        <v>99</v>
      </c>
      <c r="J6" s="3" t="s">
        <v>64</v>
      </c>
      <c r="K6" s="3" t="s">
        <v>100</v>
      </c>
      <c r="L6" s="4" t="s">
        <v>101</v>
      </c>
      <c r="M6" s="3">
        <v>30</v>
      </c>
      <c r="N6" s="3">
        <v>21</v>
      </c>
      <c r="O6" s="3">
        <v>3</v>
      </c>
      <c r="P6" s="12" t="s">
        <v>102</v>
      </c>
    </row>
    <row r="7" spans="1:17" ht="60" x14ac:dyDescent="0.25">
      <c r="A7" s="3" t="s">
        <v>18</v>
      </c>
      <c r="B7" s="90" t="s">
        <v>96</v>
      </c>
      <c r="C7" s="26">
        <v>47040519295</v>
      </c>
      <c r="D7" s="24">
        <v>304470403000065</v>
      </c>
      <c r="E7" s="27">
        <v>38400</v>
      </c>
      <c r="F7" s="3" t="s">
        <v>20</v>
      </c>
      <c r="G7" s="4" t="s">
        <v>147</v>
      </c>
      <c r="H7" s="3" t="s">
        <v>98</v>
      </c>
      <c r="I7" s="4" t="s">
        <v>99</v>
      </c>
      <c r="J7" s="3" t="s">
        <v>144</v>
      </c>
      <c r="K7" s="4" t="s">
        <v>148</v>
      </c>
      <c r="L7" s="4" t="s">
        <v>101</v>
      </c>
      <c r="M7" s="3">
        <v>34</v>
      </c>
      <c r="N7" s="3">
        <v>21</v>
      </c>
      <c r="O7" s="3">
        <v>3</v>
      </c>
      <c r="P7" s="4" t="s">
        <v>149</v>
      </c>
    </row>
    <row r="8" spans="1:17" ht="60" x14ac:dyDescent="0.25">
      <c r="A8" s="3" t="s">
        <v>18</v>
      </c>
      <c r="B8" s="88" t="s">
        <v>150</v>
      </c>
      <c r="C8" s="24">
        <v>470402325036</v>
      </c>
      <c r="D8" s="24">
        <v>313470408500038</v>
      </c>
      <c r="E8" s="27">
        <v>41359</v>
      </c>
      <c r="F8" s="3" t="s">
        <v>20</v>
      </c>
      <c r="G8" s="4" t="s">
        <v>151</v>
      </c>
      <c r="H8" s="4" t="s">
        <v>152</v>
      </c>
      <c r="I8" s="4">
        <v>9216484394</v>
      </c>
      <c r="J8" s="4" t="s">
        <v>78</v>
      </c>
      <c r="K8" s="4" t="s">
        <v>153</v>
      </c>
      <c r="L8" s="4" t="s">
        <v>155</v>
      </c>
      <c r="M8" s="3">
        <v>9</v>
      </c>
      <c r="N8" s="3">
        <v>6</v>
      </c>
      <c r="O8" s="3">
        <v>1</v>
      </c>
      <c r="P8" s="4" t="s">
        <v>154</v>
      </c>
    </row>
    <row r="9" spans="1:17" ht="60" x14ac:dyDescent="0.25">
      <c r="A9" s="3" t="s">
        <v>18</v>
      </c>
      <c r="B9" s="88" t="s">
        <v>156</v>
      </c>
      <c r="C9" s="24">
        <v>470404432227</v>
      </c>
      <c r="D9" s="24">
        <v>312470430600023</v>
      </c>
      <c r="E9" s="27">
        <v>41214</v>
      </c>
      <c r="F9" s="28" t="s">
        <v>157</v>
      </c>
      <c r="G9" s="4" t="s">
        <v>158</v>
      </c>
      <c r="H9" s="4" t="str">
        <f t="shared" ref="H9:H16" si="0">B9</f>
        <v xml:space="preserve">Евгеньев Юрий Михайлович </v>
      </c>
      <c r="I9" s="4">
        <v>9547272</v>
      </c>
      <c r="J9" s="4" t="s">
        <v>159</v>
      </c>
      <c r="K9" s="4" t="s">
        <v>160</v>
      </c>
      <c r="L9" s="4" t="s">
        <v>162</v>
      </c>
      <c r="M9" s="3">
        <v>267</v>
      </c>
      <c r="N9" s="3">
        <v>130</v>
      </c>
      <c r="O9" s="3">
        <v>7</v>
      </c>
      <c r="P9" s="4" t="s">
        <v>161</v>
      </c>
    </row>
    <row r="10" spans="1:17" ht="45" x14ac:dyDescent="0.25">
      <c r="A10" s="3" t="s">
        <v>18</v>
      </c>
      <c r="B10" s="88" t="s">
        <v>214</v>
      </c>
      <c r="C10" s="24">
        <v>470410232064</v>
      </c>
      <c r="D10" s="24">
        <v>305470404000353</v>
      </c>
      <c r="E10" s="10">
        <v>38392</v>
      </c>
      <c r="F10" s="4" t="s">
        <v>215</v>
      </c>
      <c r="G10" s="4" t="s">
        <v>216</v>
      </c>
      <c r="H10" s="4" t="str">
        <f t="shared" si="0"/>
        <v>Косарев Сергей Алексеевич</v>
      </c>
      <c r="I10" s="4" t="s">
        <v>217</v>
      </c>
      <c r="J10" s="4" t="s">
        <v>64</v>
      </c>
      <c r="K10" s="4" t="s">
        <v>218</v>
      </c>
      <c r="L10" s="4" t="s">
        <v>219</v>
      </c>
      <c r="M10" s="3">
        <v>28</v>
      </c>
      <c r="N10" s="3">
        <v>20</v>
      </c>
      <c r="O10" s="3">
        <v>1</v>
      </c>
      <c r="P10" s="4" t="s">
        <v>87</v>
      </c>
    </row>
    <row r="11" spans="1:17" ht="60" x14ac:dyDescent="0.25">
      <c r="A11" s="3" t="s">
        <v>18</v>
      </c>
      <c r="B11" s="88" t="s">
        <v>243</v>
      </c>
      <c r="C11" s="24">
        <v>470404356551</v>
      </c>
      <c r="D11" s="24">
        <v>304470435600154</v>
      </c>
      <c r="E11" s="10">
        <v>38342</v>
      </c>
      <c r="F11" s="4" t="s">
        <v>20</v>
      </c>
      <c r="G11" s="4" t="s">
        <v>244</v>
      </c>
      <c r="H11" s="4" t="str">
        <f t="shared" si="0"/>
        <v>Пашенцова Вера Павловна</v>
      </c>
      <c r="I11" s="4" t="s">
        <v>245</v>
      </c>
      <c r="J11" s="4" t="s">
        <v>144</v>
      </c>
      <c r="K11" s="4" t="s">
        <v>246</v>
      </c>
      <c r="L11" s="4" t="s">
        <v>247</v>
      </c>
      <c r="M11" s="3">
        <v>9</v>
      </c>
      <c r="N11" s="3">
        <v>9</v>
      </c>
      <c r="O11" s="3">
        <v>1</v>
      </c>
      <c r="P11" s="4" t="s">
        <v>87</v>
      </c>
    </row>
    <row r="12" spans="1:17" ht="60" x14ac:dyDescent="0.25">
      <c r="A12" s="3" t="s">
        <v>18</v>
      </c>
      <c r="B12" s="88" t="s">
        <v>243</v>
      </c>
      <c r="C12" s="24">
        <v>470404356551</v>
      </c>
      <c r="D12" s="24">
        <v>304470435600154</v>
      </c>
      <c r="E12" s="10">
        <v>38343</v>
      </c>
      <c r="F12" s="4" t="s">
        <v>20</v>
      </c>
      <c r="G12" s="4" t="s">
        <v>248</v>
      </c>
      <c r="H12" s="4" t="str">
        <f t="shared" si="0"/>
        <v>Пашенцова Вера Павловна</v>
      </c>
      <c r="I12" s="4" t="s">
        <v>245</v>
      </c>
      <c r="J12" s="4" t="s">
        <v>78</v>
      </c>
      <c r="K12" s="4" t="s">
        <v>250</v>
      </c>
      <c r="L12" s="4" t="s">
        <v>251</v>
      </c>
      <c r="M12" s="3">
        <v>11</v>
      </c>
      <c r="N12" s="3">
        <v>11</v>
      </c>
      <c r="O12" s="3">
        <v>1</v>
      </c>
      <c r="P12" s="4" t="s">
        <v>149</v>
      </c>
    </row>
    <row r="13" spans="1:17" ht="45" x14ac:dyDescent="0.25">
      <c r="A13" s="3" t="s">
        <v>18</v>
      </c>
      <c r="B13" s="88" t="s">
        <v>243</v>
      </c>
      <c r="C13" s="24">
        <v>470404356551</v>
      </c>
      <c r="D13" s="24">
        <v>304470435600154</v>
      </c>
      <c r="E13" s="10">
        <v>38344</v>
      </c>
      <c r="F13" s="4" t="s">
        <v>20</v>
      </c>
      <c r="G13" s="4" t="s">
        <v>249</v>
      </c>
      <c r="H13" s="4" t="str">
        <f t="shared" si="0"/>
        <v>Пашенцова Вера Павловна</v>
      </c>
      <c r="I13" s="4" t="s">
        <v>245</v>
      </c>
      <c r="J13" s="4" t="s">
        <v>252</v>
      </c>
      <c r="K13" s="4" t="str">
        <f>J13</f>
        <v>ярмарка</v>
      </c>
      <c r="L13" s="4" t="s">
        <v>219</v>
      </c>
      <c r="M13" s="3">
        <v>10</v>
      </c>
      <c r="N13" s="3">
        <v>10</v>
      </c>
      <c r="O13" s="3">
        <v>1</v>
      </c>
      <c r="P13" s="4" t="s">
        <v>253</v>
      </c>
    </row>
    <row r="14" spans="1:17" ht="60" x14ac:dyDescent="0.25">
      <c r="A14" s="3" t="s">
        <v>126</v>
      </c>
      <c r="B14" s="88" t="s">
        <v>267</v>
      </c>
      <c r="C14" s="52">
        <v>470407390367</v>
      </c>
      <c r="D14" s="52">
        <v>412470417300035</v>
      </c>
      <c r="E14" s="10">
        <v>41081</v>
      </c>
      <c r="F14" s="4" t="s">
        <v>268</v>
      </c>
      <c r="G14" s="4" t="s">
        <v>269</v>
      </c>
      <c r="H14" s="4" t="str">
        <f t="shared" si="0"/>
        <v>Стекаловский Дмитрий Евгеньевич</v>
      </c>
      <c r="I14" s="14">
        <v>89112381220</v>
      </c>
      <c r="J14" s="4" t="s">
        <v>270</v>
      </c>
      <c r="K14" s="4" t="s">
        <v>89</v>
      </c>
      <c r="L14" s="4" t="str">
        <f>G14</f>
        <v>п.Гаврилово ул.Железнодорожная д.33а</v>
      </c>
      <c r="M14" s="3">
        <v>10</v>
      </c>
      <c r="N14" s="3">
        <v>10</v>
      </c>
      <c r="O14" s="3">
        <v>4</v>
      </c>
      <c r="P14" s="4" t="str">
        <f>J14</f>
        <v>строительство и ремонт жилья</v>
      </c>
    </row>
    <row r="15" spans="1:17" ht="64.5" customHeight="1" x14ac:dyDescent="0.25">
      <c r="A15" s="3" t="s">
        <v>18</v>
      </c>
      <c r="B15" s="4" t="s">
        <v>285</v>
      </c>
      <c r="C15" s="52">
        <v>470411867797</v>
      </c>
      <c r="D15" s="52">
        <v>305470407000039</v>
      </c>
      <c r="E15" s="10">
        <v>38422</v>
      </c>
      <c r="F15" s="28" t="s">
        <v>286</v>
      </c>
      <c r="G15" s="4" t="s">
        <v>287</v>
      </c>
      <c r="H15" s="4" t="str">
        <f t="shared" si="0"/>
        <v>Цветкова Надежда Александровна</v>
      </c>
      <c r="I15" s="14">
        <v>9213446358</v>
      </c>
      <c r="J15" s="4" t="s">
        <v>288</v>
      </c>
      <c r="K15" s="4" t="s">
        <v>95</v>
      </c>
      <c r="L15" s="4" t="str">
        <f>G15</f>
        <v>гаврилово ул.Центральная д.41</v>
      </c>
      <c r="M15" s="3">
        <v>15</v>
      </c>
      <c r="N15" s="3">
        <v>15</v>
      </c>
      <c r="O15" s="3">
        <v>1</v>
      </c>
      <c r="P15" s="4" t="str">
        <f>J15</f>
        <v>риэлтовские услуги</v>
      </c>
    </row>
    <row r="16" spans="1:17" ht="75" x14ac:dyDescent="0.25">
      <c r="A16" s="3"/>
      <c r="B16" s="88" t="s">
        <v>319</v>
      </c>
      <c r="C16" s="11">
        <v>4704011687</v>
      </c>
      <c r="D16" s="52">
        <v>1024700871271</v>
      </c>
      <c r="E16" s="10">
        <v>37468</v>
      </c>
      <c r="F16" s="4" t="s">
        <v>20</v>
      </c>
      <c r="G16" s="4" t="s">
        <v>320</v>
      </c>
      <c r="H16" s="4" t="str">
        <f t="shared" si="0"/>
        <v>Выборгское потребительское общество</v>
      </c>
      <c r="I16" s="14" t="s">
        <v>321</v>
      </c>
      <c r="J16" s="3" t="s">
        <v>64</v>
      </c>
      <c r="K16" s="4" t="s">
        <v>149</v>
      </c>
      <c r="L16" s="4" t="s">
        <v>322</v>
      </c>
      <c r="M16" s="3">
        <v>89.9</v>
      </c>
      <c r="N16" s="3">
        <v>68.7</v>
      </c>
      <c r="O16" s="3">
        <v>3</v>
      </c>
      <c r="P16" s="1" t="s">
        <v>323</v>
      </c>
    </row>
    <row r="17" spans="1:16" ht="60.75" customHeight="1" x14ac:dyDescent="0.25">
      <c r="A17" s="3"/>
      <c r="B17" s="4" t="s">
        <v>346</v>
      </c>
      <c r="C17" s="11">
        <v>4704067048</v>
      </c>
      <c r="D17" s="52">
        <v>1064704030214</v>
      </c>
      <c r="E17" s="10">
        <v>38883</v>
      </c>
      <c r="F17" s="4" t="s">
        <v>20</v>
      </c>
      <c r="G17" s="4" t="s">
        <v>347</v>
      </c>
      <c r="H17" s="4" t="s">
        <v>348</v>
      </c>
      <c r="I17" s="14">
        <v>9214429927.2258892</v>
      </c>
      <c r="J17" s="3" t="s">
        <v>144</v>
      </c>
      <c r="K17" s="4" t="s">
        <v>349</v>
      </c>
      <c r="L17" s="4" t="s">
        <v>350</v>
      </c>
      <c r="M17" s="3">
        <v>10</v>
      </c>
      <c r="N17" s="3">
        <v>10</v>
      </c>
      <c r="O17" s="3">
        <v>2</v>
      </c>
      <c r="P17" s="1" t="s">
        <v>351</v>
      </c>
    </row>
    <row r="18" spans="1:16" ht="60" x14ac:dyDescent="0.25">
      <c r="A18" s="61"/>
      <c r="B18" s="92" t="s">
        <v>364</v>
      </c>
      <c r="C18" s="63">
        <v>4704067520</v>
      </c>
      <c r="D18" s="64">
        <v>1064704031776</v>
      </c>
      <c r="E18" s="65">
        <v>38882</v>
      </c>
      <c r="F18" s="62" t="s">
        <v>325</v>
      </c>
      <c r="G18" s="62" t="s">
        <v>365</v>
      </c>
      <c r="H18" s="62" t="s">
        <v>366</v>
      </c>
      <c r="I18" s="107">
        <v>9062418387</v>
      </c>
      <c r="J18" s="61" t="s">
        <v>34</v>
      </c>
      <c r="K18" s="62" t="s">
        <v>367</v>
      </c>
      <c r="L18" s="62" t="s">
        <v>365</v>
      </c>
      <c r="M18" s="61">
        <v>112.3</v>
      </c>
      <c r="N18" s="61" t="s">
        <v>368</v>
      </c>
      <c r="O18" s="61">
        <v>3</v>
      </c>
      <c r="P18" s="1" t="s">
        <v>369</v>
      </c>
    </row>
    <row r="19" spans="1:16" ht="45" x14ac:dyDescent="0.25">
      <c r="A19" s="3"/>
      <c r="B19" s="91" t="s">
        <v>387</v>
      </c>
      <c r="C19" s="3">
        <v>4704072859</v>
      </c>
      <c r="D19" s="23">
        <v>1074704002427</v>
      </c>
      <c r="E19" s="10">
        <v>39288</v>
      </c>
      <c r="F19" s="3" t="s">
        <v>20</v>
      </c>
      <c r="G19" s="4" t="s">
        <v>388</v>
      </c>
      <c r="H19" s="4" t="s">
        <v>389</v>
      </c>
      <c r="I19" s="14">
        <v>9013052648</v>
      </c>
      <c r="J19" s="3" t="s">
        <v>34</v>
      </c>
      <c r="K19" s="3" t="s">
        <v>390</v>
      </c>
      <c r="L19" s="4" t="str">
        <f>G19</f>
        <v>п.Гаврилово ул.Центральная СДК</v>
      </c>
      <c r="M19" s="3">
        <v>57.6</v>
      </c>
      <c r="N19" s="3" t="s">
        <v>391</v>
      </c>
      <c r="O19" s="3">
        <v>7</v>
      </c>
      <c r="P19" s="4" t="s">
        <v>161</v>
      </c>
    </row>
    <row r="20" spans="1:16" ht="60" x14ac:dyDescent="0.25">
      <c r="A20" s="3" t="s">
        <v>18</v>
      </c>
      <c r="B20" s="91" t="s">
        <v>455</v>
      </c>
      <c r="C20" s="3">
        <v>4704063237</v>
      </c>
      <c r="D20" s="23">
        <v>1054700188542</v>
      </c>
      <c r="E20" s="10">
        <v>38706</v>
      </c>
      <c r="F20" s="3" t="s">
        <v>20</v>
      </c>
      <c r="G20" s="4" t="s">
        <v>91</v>
      </c>
      <c r="H20" s="4" t="s">
        <v>456</v>
      </c>
      <c r="I20" s="117">
        <v>9215742974</v>
      </c>
      <c r="J20" s="3" t="s">
        <v>64</v>
      </c>
      <c r="K20" s="3" t="s">
        <v>166</v>
      </c>
      <c r="L20" s="4" t="s">
        <v>458</v>
      </c>
      <c r="M20" s="3">
        <v>97.46</v>
      </c>
      <c r="N20" s="3">
        <v>69.400000000000006</v>
      </c>
      <c r="O20" s="3">
        <v>4</v>
      </c>
      <c r="P20" s="4" t="s">
        <v>149</v>
      </c>
    </row>
    <row r="21" spans="1:16" ht="60" x14ac:dyDescent="0.25">
      <c r="A21" s="3" t="s">
        <v>18</v>
      </c>
      <c r="B21" s="91" t="s">
        <v>455</v>
      </c>
      <c r="C21" s="3">
        <v>4704063237</v>
      </c>
      <c r="D21" s="23">
        <v>1054700188542</v>
      </c>
      <c r="E21" s="10">
        <v>38707</v>
      </c>
      <c r="F21" s="3" t="s">
        <v>20</v>
      </c>
      <c r="G21" s="4" t="s">
        <v>91</v>
      </c>
      <c r="H21" s="4" t="s">
        <v>456</v>
      </c>
      <c r="I21" s="14">
        <v>9215742974</v>
      </c>
      <c r="J21" s="4" t="s">
        <v>78</v>
      </c>
      <c r="K21" s="3" t="s">
        <v>65</v>
      </c>
      <c r="L21" s="4" t="s">
        <v>459</v>
      </c>
      <c r="M21" s="3">
        <v>163.4</v>
      </c>
      <c r="N21" s="3">
        <v>128</v>
      </c>
      <c r="O21" s="3">
        <v>5</v>
      </c>
      <c r="P21" s="4" t="s">
        <v>460</v>
      </c>
    </row>
    <row r="22" spans="1:16" ht="60" x14ac:dyDescent="0.25">
      <c r="A22" s="3" t="s">
        <v>18</v>
      </c>
      <c r="B22" s="91" t="s">
        <v>461</v>
      </c>
      <c r="C22" s="3">
        <v>4704066069</v>
      </c>
      <c r="D22" s="23">
        <v>1064704028322</v>
      </c>
      <c r="E22" s="10">
        <v>38828</v>
      </c>
      <c r="F22" s="3" t="s">
        <v>20</v>
      </c>
      <c r="G22" s="4" t="s">
        <v>462</v>
      </c>
      <c r="H22" s="4" t="s">
        <v>463</v>
      </c>
      <c r="I22" s="14" t="s">
        <v>464</v>
      </c>
      <c r="J22" s="4" t="s">
        <v>64</v>
      </c>
      <c r="K22" s="3" t="s">
        <v>465</v>
      </c>
      <c r="L22" s="4" t="str">
        <f>G22</f>
        <v>п.Гаврилово ул.Школьная д.1</v>
      </c>
      <c r="M22" s="3">
        <v>56.45</v>
      </c>
      <c r="N22" s="3">
        <v>29.6</v>
      </c>
      <c r="O22" s="3">
        <v>5</v>
      </c>
      <c r="P22" s="4" t="s">
        <v>149</v>
      </c>
    </row>
    <row r="23" spans="1:16" ht="60" x14ac:dyDescent="0.25">
      <c r="A23" s="3"/>
      <c r="B23" s="91" t="s">
        <v>510</v>
      </c>
      <c r="C23" s="3">
        <v>7802222970</v>
      </c>
      <c r="D23" s="23">
        <v>1037804076078</v>
      </c>
      <c r="E23" s="10">
        <v>37945</v>
      </c>
      <c r="F23" s="3" t="s">
        <v>20</v>
      </c>
      <c r="G23" s="4" t="s">
        <v>511</v>
      </c>
      <c r="H23" s="4" t="s">
        <v>512</v>
      </c>
      <c r="I23" s="14">
        <v>5311717</v>
      </c>
      <c r="J23" s="4" t="s">
        <v>64</v>
      </c>
      <c r="K23" s="4" t="s">
        <v>513</v>
      </c>
      <c r="L23" s="4" t="s">
        <v>350</v>
      </c>
      <c r="M23" s="3">
        <v>70</v>
      </c>
      <c r="N23" s="3">
        <v>31</v>
      </c>
      <c r="O23" s="3">
        <v>3</v>
      </c>
      <c r="P23" s="4" t="s">
        <v>149</v>
      </c>
    </row>
    <row r="24" spans="1:16" ht="60" x14ac:dyDescent="0.25">
      <c r="A24" s="3"/>
      <c r="B24" s="91" t="s">
        <v>510</v>
      </c>
      <c r="C24" s="3">
        <v>7802222970</v>
      </c>
      <c r="D24" s="23">
        <v>1037804076078</v>
      </c>
      <c r="E24" s="10">
        <v>37945</v>
      </c>
      <c r="F24" s="3" t="s">
        <v>20</v>
      </c>
      <c r="G24" s="4" t="s">
        <v>511</v>
      </c>
      <c r="H24" s="4" t="s">
        <v>512</v>
      </c>
      <c r="I24" s="14">
        <v>5311717</v>
      </c>
      <c r="J24" s="4" t="s">
        <v>64</v>
      </c>
      <c r="K24" s="4" t="s">
        <v>514</v>
      </c>
      <c r="L24" s="4" t="s">
        <v>350</v>
      </c>
      <c r="M24" s="3">
        <v>70</v>
      </c>
      <c r="N24" s="3">
        <v>32</v>
      </c>
      <c r="O24" s="3">
        <v>3</v>
      </c>
      <c r="P24" s="4" t="s">
        <v>149</v>
      </c>
    </row>
    <row r="25" spans="1:16" ht="60" x14ac:dyDescent="0.25">
      <c r="A25" s="3"/>
      <c r="B25" s="91" t="s">
        <v>540</v>
      </c>
      <c r="C25" s="3">
        <v>7724261610</v>
      </c>
      <c r="D25" s="23">
        <v>1037724007276</v>
      </c>
      <c r="E25" s="10">
        <v>37665</v>
      </c>
      <c r="F25" s="4" t="s">
        <v>541</v>
      </c>
      <c r="G25" s="4" t="s">
        <v>542</v>
      </c>
      <c r="H25" s="4" t="s">
        <v>543</v>
      </c>
      <c r="I25" s="14">
        <v>34940.329790000003</v>
      </c>
      <c r="J25" s="4" t="s">
        <v>144</v>
      </c>
      <c r="K25" s="4" t="s">
        <v>547</v>
      </c>
      <c r="L25" s="4" t="s">
        <v>350</v>
      </c>
      <c r="M25" s="3">
        <v>45.2</v>
      </c>
      <c r="N25" s="3">
        <v>27.6</v>
      </c>
      <c r="O25" s="3">
        <v>2</v>
      </c>
      <c r="P25" s="4" t="s">
        <v>545</v>
      </c>
    </row>
    <row r="26" spans="1:16" ht="45" x14ac:dyDescent="0.25">
      <c r="A26" s="3" t="s">
        <v>18</v>
      </c>
      <c r="B26" s="88" t="s">
        <v>254</v>
      </c>
      <c r="C26" s="3"/>
      <c r="D26" s="23"/>
      <c r="E26" s="3"/>
      <c r="F26" s="4" t="s">
        <v>256</v>
      </c>
      <c r="G26" s="4" t="s">
        <v>255</v>
      </c>
      <c r="H26" s="4" t="str">
        <f>B26</f>
        <v>Разина Елена Викторовна</v>
      </c>
      <c r="I26" s="14"/>
      <c r="J26" s="4" t="s">
        <v>256</v>
      </c>
      <c r="K26" s="4"/>
      <c r="L26" s="4" t="s">
        <v>350</v>
      </c>
      <c r="M26" s="3">
        <v>31.1</v>
      </c>
      <c r="N26" s="3">
        <v>22.6</v>
      </c>
      <c r="O26" s="3"/>
      <c r="P26" s="4"/>
    </row>
    <row r="27" spans="1:16" x14ac:dyDescent="0.25">
      <c r="A27" s="3"/>
      <c r="B27" s="4"/>
      <c r="C27" s="3"/>
      <c r="D27" s="23"/>
      <c r="E27" s="3"/>
      <c r="F27" s="3"/>
      <c r="G27" s="4"/>
      <c r="H27" s="4"/>
      <c r="I27" s="14"/>
      <c r="J27" s="4"/>
      <c r="K27" s="4"/>
      <c r="L27" s="4"/>
      <c r="M27" s="3"/>
      <c r="N27" s="3"/>
      <c r="O27" s="3"/>
      <c r="P27" s="4"/>
    </row>
    <row r="28" spans="1:16" x14ac:dyDescent="0.25">
      <c r="A28" s="3"/>
      <c r="B28" s="4"/>
      <c r="C28" s="3"/>
      <c r="D28" s="3"/>
      <c r="E28" s="3"/>
      <c r="F28" s="3"/>
      <c r="G28" s="3"/>
      <c r="H28" s="4"/>
      <c r="I28" s="14"/>
      <c r="J28" s="3"/>
      <c r="K28" s="3"/>
      <c r="L28" s="4"/>
      <c r="M28" s="3"/>
      <c r="N28" s="3"/>
      <c r="O28" s="3"/>
      <c r="P28" s="3"/>
    </row>
    <row r="29" spans="1:16" x14ac:dyDescent="0.25">
      <c r="H29" s="1"/>
      <c r="I29" s="108"/>
    </row>
    <row r="30" spans="1:16" x14ac:dyDescent="0.25">
      <c r="I30" s="108"/>
    </row>
  </sheetData>
  <mergeCells count="2">
    <mergeCell ref="D2:O2"/>
    <mergeCell ref="G3:M3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workbookViewId="0">
      <selection activeCell="I5" sqref="I5"/>
    </sheetView>
  </sheetViews>
  <sheetFormatPr defaultRowHeight="15" x14ac:dyDescent="0.25"/>
  <cols>
    <col min="2" max="2" width="18.85546875" customWidth="1"/>
    <col min="3" max="3" width="13.140625" bestFit="1" customWidth="1"/>
    <col min="4" max="4" width="15.28515625" customWidth="1"/>
    <col min="5" max="5" width="9.7109375" customWidth="1"/>
    <col min="7" max="8" width="12.28515625" customWidth="1"/>
    <col min="9" max="9" width="12" bestFit="1" customWidth="1"/>
    <col min="14" max="14" width="12.28515625" customWidth="1"/>
  </cols>
  <sheetData>
    <row r="2" spans="1:16" x14ac:dyDescent="0.25">
      <c r="D2" s="130" t="s">
        <v>0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6" x14ac:dyDescent="0.25">
      <c r="G3" s="130" t="s">
        <v>163</v>
      </c>
      <c r="H3" s="130"/>
      <c r="I3" s="130"/>
      <c r="J3" s="130"/>
      <c r="K3" s="130"/>
      <c r="L3" s="130"/>
    </row>
    <row r="4" spans="1:16" ht="6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4" t="s">
        <v>12</v>
      </c>
      <c r="L4" s="3" t="s">
        <v>14</v>
      </c>
      <c r="M4" s="4" t="s">
        <v>128</v>
      </c>
      <c r="N4" s="41" t="s">
        <v>129</v>
      </c>
      <c r="O4" s="12" t="s">
        <v>130</v>
      </c>
      <c r="P4" s="4"/>
    </row>
    <row r="5" spans="1:16" ht="60" x14ac:dyDescent="0.25">
      <c r="A5" s="3" t="s">
        <v>18</v>
      </c>
      <c r="B5" s="90" t="s">
        <v>164</v>
      </c>
      <c r="C5" s="11">
        <v>47040395172</v>
      </c>
      <c r="D5" s="24">
        <v>408470416200080</v>
      </c>
      <c r="E5" s="5">
        <v>39609</v>
      </c>
      <c r="F5" s="11" t="s">
        <v>20</v>
      </c>
      <c r="G5" s="40" t="s">
        <v>165</v>
      </c>
      <c r="H5" s="40" t="str">
        <f>B5</f>
        <v>Евдокименко Александа Алексеевич</v>
      </c>
      <c r="I5" s="40" t="s">
        <v>604</v>
      </c>
      <c r="J5" s="11" t="s">
        <v>23</v>
      </c>
      <c r="K5" s="11" t="s">
        <v>166</v>
      </c>
      <c r="L5" s="11">
        <v>17.5</v>
      </c>
      <c r="M5" s="11">
        <v>17.5</v>
      </c>
      <c r="N5" s="42">
        <v>0</v>
      </c>
      <c r="O5" s="44">
        <v>2</v>
      </c>
      <c r="P5" s="4" t="s">
        <v>149</v>
      </c>
    </row>
    <row r="6" spans="1:16" ht="60" x14ac:dyDescent="0.25">
      <c r="A6" s="3" t="s">
        <v>18</v>
      </c>
      <c r="B6" s="88" t="s">
        <v>258</v>
      </c>
      <c r="C6" s="52">
        <v>470400411924</v>
      </c>
      <c r="D6" s="52">
        <v>304470416200080</v>
      </c>
      <c r="E6" s="5">
        <v>38148</v>
      </c>
      <c r="F6" s="11" t="s">
        <v>20</v>
      </c>
      <c r="G6" s="4" t="s">
        <v>259</v>
      </c>
      <c r="H6" s="4" t="str">
        <f>B6</f>
        <v>Семенова Иринья Николаевна</v>
      </c>
      <c r="I6" s="3">
        <v>9213069570</v>
      </c>
      <c r="J6" s="11" t="s">
        <v>23</v>
      </c>
      <c r="K6" s="11" t="s">
        <v>166</v>
      </c>
      <c r="L6" s="3">
        <v>148.6</v>
      </c>
      <c r="M6" s="3">
        <v>73</v>
      </c>
      <c r="N6" s="43"/>
      <c r="O6" s="4">
        <v>1</v>
      </c>
      <c r="P6" s="4" t="s">
        <v>149</v>
      </c>
    </row>
    <row r="7" spans="1:16" ht="60" x14ac:dyDescent="0.25">
      <c r="A7" s="3" t="s">
        <v>562</v>
      </c>
      <c r="B7" s="88" t="s">
        <v>324</v>
      </c>
      <c r="C7" s="3">
        <v>7702080289</v>
      </c>
      <c r="D7" s="23">
        <v>2037808053699</v>
      </c>
      <c r="E7" s="5">
        <v>37965</v>
      </c>
      <c r="F7" s="4" t="s">
        <v>325</v>
      </c>
      <c r="G7" s="4" t="s">
        <v>326</v>
      </c>
      <c r="H7" s="4" t="s">
        <v>327</v>
      </c>
      <c r="I7" s="3">
        <v>9061363</v>
      </c>
      <c r="J7" s="3" t="s">
        <v>328</v>
      </c>
      <c r="K7" s="54" t="s">
        <v>329</v>
      </c>
      <c r="L7" s="3">
        <v>48</v>
      </c>
      <c r="M7" s="3">
        <v>42</v>
      </c>
      <c r="N7" s="43">
        <v>20</v>
      </c>
      <c r="O7" s="4">
        <v>2</v>
      </c>
      <c r="P7" s="4" t="s">
        <v>328</v>
      </c>
    </row>
    <row r="8" spans="1:16" ht="60" x14ac:dyDescent="0.25">
      <c r="A8" s="3"/>
      <c r="B8" s="88" t="s">
        <v>342</v>
      </c>
      <c r="C8" s="3">
        <v>4704052</v>
      </c>
      <c r="D8" s="23">
        <v>1034700890443</v>
      </c>
      <c r="E8" s="5">
        <v>37799</v>
      </c>
      <c r="F8" s="4" t="s">
        <v>325</v>
      </c>
      <c r="G8" s="4" t="s">
        <v>343</v>
      </c>
      <c r="H8" s="4" t="s">
        <v>344</v>
      </c>
      <c r="I8" s="3">
        <v>9312052040</v>
      </c>
      <c r="J8" s="4" t="s">
        <v>345</v>
      </c>
      <c r="K8" s="4" t="str">
        <f>J8</f>
        <v>база отдыха "Тапиола"</v>
      </c>
      <c r="L8" s="3">
        <v>1620</v>
      </c>
      <c r="M8" s="3">
        <v>1620</v>
      </c>
      <c r="N8" s="43"/>
      <c r="O8" s="4">
        <v>2</v>
      </c>
      <c r="P8" s="4"/>
    </row>
    <row r="9" spans="1:16" ht="60" x14ac:dyDescent="0.25">
      <c r="A9" s="3"/>
      <c r="B9" s="88" t="s">
        <v>490</v>
      </c>
      <c r="C9" s="3">
        <v>4704075391</v>
      </c>
      <c r="D9" s="23">
        <v>1084704000677</v>
      </c>
      <c r="E9" s="5">
        <v>39496</v>
      </c>
      <c r="F9" s="4" t="s">
        <v>325</v>
      </c>
      <c r="G9" s="4" t="s">
        <v>491</v>
      </c>
      <c r="H9" s="4" t="s">
        <v>492</v>
      </c>
      <c r="I9" s="3">
        <v>9213104211</v>
      </c>
      <c r="J9" s="4" t="s">
        <v>414</v>
      </c>
      <c r="K9" s="4" t="s">
        <v>493</v>
      </c>
      <c r="L9" s="3">
        <v>144.80000000000001</v>
      </c>
      <c r="M9" s="3">
        <v>38</v>
      </c>
      <c r="N9" s="43">
        <v>20</v>
      </c>
      <c r="O9" s="4">
        <v>2</v>
      </c>
      <c r="P9" s="4" t="s">
        <v>494</v>
      </c>
    </row>
    <row r="10" spans="1:16" ht="60" x14ac:dyDescent="0.25">
      <c r="A10" s="3"/>
      <c r="B10" s="88" t="s">
        <v>490</v>
      </c>
      <c r="C10" s="3">
        <v>4704075391</v>
      </c>
      <c r="D10" s="23">
        <v>1084704000677</v>
      </c>
      <c r="E10" s="5">
        <v>39497</v>
      </c>
      <c r="F10" s="4" t="s">
        <v>325</v>
      </c>
      <c r="G10" s="4" t="s">
        <v>495</v>
      </c>
      <c r="H10" s="4" t="s">
        <v>492</v>
      </c>
      <c r="I10" s="3">
        <v>9213104211</v>
      </c>
      <c r="J10" s="4" t="s">
        <v>235</v>
      </c>
      <c r="K10" s="4" t="s">
        <v>490</v>
      </c>
      <c r="L10" s="3">
        <v>323.3</v>
      </c>
      <c r="M10" s="3">
        <v>109.9</v>
      </c>
      <c r="N10" s="43">
        <v>46</v>
      </c>
      <c r="O10" s="4">
        <v>9</v>
      </c>
      <c r="P10" s="4" t="s">
        <v>161</v>
      </c>
    </row>
    <row r="11" spans="1:16" ht="60" x14ac:dyDescent="0.25">
      <c r="A11" s="3"/>
      <c r="B11" s="88" t="s">
        <v>496</v>
      </c>
      <c r="C11" s="3">
        <v>4704066291</v>
      </c>
      <c r="D11" s="23">
        <v>1064704029059</v>
      </c>
      <c r="E11" s="5">
        <v>38854</v>
      </c>
      <c r="F11" s="4" t="s">
        <v>20</v>
      </c>
      <c r="G11" s="4" t="s">
        <v>497</v>
      </c>
      <c r="H11" s="4" t="s">
        <v>498</v>
      </c>
      <c r="I11" s="3">
        <v>9213123249</v>
      </c>
      <c r="J11" s="4" t="s">
        <v>23</v>
      </c>
      <c r="K11" s="4" t="s">
        <v>499</v>
      </c>
      <c r="L11" s="3">
        <v>26</v>
      </c>
      <c r="M11" s="3">
        <v>16.18</v>
      </c>
      <c r="N11" s="43">
        <v>0</v>
      </c>
      <c r="O11" s="4">
        <v>1</v>
      </c>
      <c r="P11" s="4"/>
    </row>
    <row r="12" spans="1:16" ht="60" x14ac:dyDescent="0.25">
      <c r="A12" s="3"/>
      <c r="B12" s="88" t="s">
        <v>500</v>
      </c>
      <c r="C12" s="3">
        <v>4704051785</v>
      </c>
      <c r="D12" s="23">
        <v>1034700886978</v>
      </c>
      <c r="E12" s="5">
        <v>38706</v>
      </c>
      <c r="F12" s="4" t="s">
        <v>20</v>
      </c>
      <c r="G12" s="4" t="s">
        <v>501</v>
      </c>
      <c r="H12" s="4" t="s">
        <v>502</v>
      </c>
      <c r="I12" s="3">
        <v>20337</v>
      </c>
      <c r="J12" s="4" t="s">
        <v>503</v>
      </c>
      <c r="K12" s="4" t="s">
        <v>345</v>
      </c>
      <c r="L12" s="3">
        <v>30.7</v>
      </c>
      <c r="M12" s="3">
        <v>10</v>
      </c>
      <c r="N12" s="43">
        <v>8</v>
      </c>
      <c r="O12" s="4">
        <v>2</v>
      </c>
      <c r="P12" s="4" t="s">
        <v>161</v>
      </c>
    </row>
    <row r="13" spans="1:16" x14ac:dyDescent="0.25">
      <c r="A13" s="3"/>
      <c r="B13" s="4"/>
      <c r="C13" s="3"/>
      <c r="D13" s="23"/>
      <c r="E13" s="3"/>
      <c r="F13" s="4"/>
      <c r="G13" s="4"/>
      <c r="H13" s="4"/>
      <c r="I13" s="3"/>
      <c r="J13" s="3"/>
      <c r="K13" s="4"/>
      <c r="L13" s="3"/>
      <c r="M13" s="3"/>
      <c r="N13" s="43"/>
      <c r="O13" s="4"/>
      <c r="P13" s="4"/>
    </row>
    <row r="14" spans="1:16" x14ac:dyDescent="0.25">
      <c r="A14" s="3"/>
      <c r="B14" s="4"/>
      <c r="C14" s="3"/>
      <c r="D14" s="23"/>
      <c r="E14" s="3"/>
      <c r="F14" s="3"/>
      <c r="G14" s="4"/>
      <c r="H14" s="4"/>
      <c r="I14" s="3"/>
      <c r="J14" s="3"/>
      <c r="K14" s="4"/>
      <c r="L14" s="3"/>
      <c r="M14" s="3"/>
      <c r="N14" s="43"/>
      <c r="O14" s="4"/>
      <c r="P14" s="4"/>
    </row>
    <row r="15" spans="1:16" x14ac:dyDescent="0.25">
      <c r="A15" s="3"/>
      <c r="B15" s="4"/>
      <c r="C15" s="3"/>
      <c r="D15" s="23"/>
      <c r="E15" s="3"/>
      <c r="F15" s="3"/>
      <c r="G15" s="4"/>
      <c r="H15" s="3"/>
      <c r="I15" s="3"/>
      <c r="J15" s="3"/>
      <c r="K15" s="4"/>
      <c r="L15" s="3"/>
      <c r="M15" s="3"/>
      <c r="N15" s="43"/>
      <c r="O15" s="4"/>
      <c r="P15" s="4"/>
    </row>
    <row r="16" spans="1:16" x14ac:dyDescent="0.25">
      <c r="A16" s="3"/>
      <c r="B16" s="4"/>
      <c r="C16" s="3"/>
      <c r="D16" s="3"/>
      <c r="E16" s="3"/>
      <c r="F16" s="3"/>
      <c r="G16" s="4"/>
      <c r="H16" s="3"/>
      <c r="I16" s="3"/>
      <c r="J16" s="3"/>
      <c r="K16" s="4"/>
      <c r="L16" s="3"/>
      <c r="M16" s="3"/>
      <c r="N16" s="43"/>
      <c r="O16" s="4"/>
      <c r="P16" s="4"/>
    </row>
    <row r="17" spans="1:16" x14ac:dyDescent="0.25">
      <c r="A17" s="3"/>
      <c r="B17" s="4"/>
      <c r="C17" s="3"/>
      <c r="D17" s="3"/>
      <c r="E17" s="3"/>
      <c r="F17" s="3"/>
      <c r="G17" s="3"/>
      <c r="H17" s="3"/>
      <c r="I17" s="3"/>
      <c r="J17" s="3"/>
      <c r="K17" s="4"/>
      <c r="L17" s="3"/>
      <c r="M17" s="3"/>
      <c r="N17" s="43"/>
      <c r="O17" s="4"/>
      <c r="P17" s="4"/>
    </row>
    <row r="18" spans="1:16" x14ac:dyDescent="0.25">
      <c r="A18" s="3"/>
      <c r="B18" s="4"/>
      <c r="C18" s="3"/>
      <c r="D18" s="3"/>
      <c r="E18" s="3"/>
      <c r="F18" s="3"/>
      <c r="G18" s="3"/>
      <c r="H18" s="3"/>
      <c r="I18" s="3"/>
      <c r="J18" s="3"/>
      <c r="K18" s="4"/>
      <c r="L18" s="3"/>
      <c r="M18" s="3"/>
      <c r="N18" s="43"/>
      <c r="O18" s="4"/>
      <c r="P18" s="4"/>
    </row>
    <row r="19" spans="1:16" x14ac:dyDescent="0.25">
      <c r="O19" s="4"/>
      <c r="P19" s="4"/>
    </row>
  </sheetData>
  <mergeCells count="2">
    <mergeCell ref="D2:N2"/>
    <mergeCell ref="G3:L3"/>
  </mergeCells>
  <pageMargins left="0" right="0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workbookViewId="0">
      <selection activeCell="M7" sqref="M7"/>
    </sheetView>
  </sheetViews>
  <sheetFormatPr defaultRowHeight="15" x14ac:dyDescent="0.25"/>
  <cols>
    <col min="2" max="3" width="18.85546875" customWidth="1"/>
    <col min="4" max="4" width="13.140625" customWidth="1"/>
    <col min="5" max="5" width="12.140625" customWidth="1"/>
    <col min="6" max="6" width="15.28515625" customWidth="1"/>
    <col min="7" max="7" width="11.140625" customWidth="1"/>
    <col min="8" max="9" width="12.28515625" customWidth="1"/>
    <col min="10" max="10" width="12" bestFit="1" customWidth="1"/>
    <col min="12" max="12" width="11.7109375" customWidth="1"/>
    <col min="13" max="13" width="12.28515625" customWidth="1"/>
  </cols>
  <sheetData>
    <row r="2" spans="1:13" x14ac:dyDescent="0.25">
      <c r="E2" s="130" t="s">
        <v>0</v>
      </c>
      <c r="F2" s="130"/>
      <c r="G2" s="130"/>
      <c r="H2" s="130"/>
      <c r="I2" s="130"/>
      <c r="J2" s="130"/>
      <c r="K2" s="130"/>
      <c r="L2" s="130"/>
      <c r="M2" s="130"/>
    </row>
    <row r="3" spans="1:13" x14ac:dyDescent="0.25">
      <c r="H3" s="130" t="s">
        <v>118</v>
      </c>
      <c r="I3" s="130"/>
      <c r="J3" s="130"/>
      <c r="K3" s="130"/>
    </row>
    <row r="4" spans="1:13" ht="73.5" customHeight="1" x14ac:dyDescent="0.25">
      <c r="A4" s="8" t="s">
        <v>103</v>
      </c>
      <c r="B4" s="15" t="s">
        <v>104</v>
      </c>
      <c r="C4" s="15" t="s">
        <v>105</v>
      </c>
      <c r="D4" s="8" t="s">
        <v>4</v>
      </c>
      <c r="E4" s="6" t="s">
        <v>106</v>
      </c>
      <c r="F4" s="6" t="s">
        <v>107</v>
      </c>
      <c r="G4" s="6" t="s">
        <v>108</v>
      </c>
      <c r="H4" s="6" t="s">
        <v>109</v>
      </c>
      <c r="I4" s="6" t="s">
        <v>110</v>
      </c>
      <c r="J4" s="6" t="s">
        <v>111</v>
      </c>
      <c r="K4" s="6" t="s">
        <v>112</v>
      </c>
      <c r="L4" s="6" t="s">
        <v>113</v>
      </c>
      <c r="M4" s="6" t="s">
        <v>114</v>
      </c>
    </row>
    <row r="5" spans="1:13" ht="75" x14ac:dyDescent="0.25">
      <c r="A5" s="3">
        <v>1</v>
      </c>
      <c r="B5" s="4" t="s">
        <v>119</v>
      </c>
      <c r="C5" s="13" t="s">
        <v>116</v>
      </c>
      <c r="D5" s="20"/>
      <c r="E5" s="20"/>
      <c r="F5" s="4" t="str">
        <f>B5</f>
        <v>Каньшин Николай Васильевич</v>
      </c>
      <c r="G5" s="13" t="s">
        <v>20</v>
      </c>
      <c r="H5" s="13" t="s">
        <v>117</v>
      </c>
      <c r="I5" s="13" t="s">
        <v>116</v>
      </c>
      <c r="J5" s="13" t="str">
        <f>B5</f>
        <v>Каньшин Николай Васильевич</v>
      </c>
      <c r="K5" s="9">
        <v>13.5</v>
      </c>
      <c r="L5" s="9"/>
      <c r="M5" s="13">
        <v>1</v>
      </c>
    </row>
    <row r="6" spans="1:13" ht="75" x14ac:dyDescent="0.25">
      <c r="A6" s="3">
        <v>2</v>
      </c>
      <c r="B6" s="4" t="s">
        <v>120</v>
      </c>
      <c r="C6" s="13" t="s">
        <v>116</v>
      </c>
      <c r="D6" s="7"/>
      <c r="E6" s="14"/>
      <c r="F6" s="4" t="str">
        <f>B6</f>
        <v>Семенова Марина</v>
      </c>
      <c r="G6" s="4" t="s">
        <v>121</v>
      </c>
      <c r="H6" s="4" t="s">
        <v>122</v>
      </c>
      <c r="I6" s="13" t="s">
        <v>116</v>
      </c>
      <c r="J6" s="4" t="str">
        <f>F6</f>
        <v>Семенова Марина</v>
      </c>
      <c r="K6" s="3">
        <v>12</v>
      </c>
      <c r="L6" s="3">
        <v>2</v>
      </c>
      <c r="M6" s="3">
        <v>1</v>
      </c>
    </row>
    <row r="7" spans="1:13" x14ac:dyDescent="0.25">
      <c r="A7" s="3"/>
      <c r="B7" s="4"/>
      <c r="C7" s="13"/>
      <c r="D7" s="3"/>
      <c r="E7" s="3"/>
      <c r="F7" s="4"/>
      <c r="G7" s="4"/>
      <c r="H7" s="4"/>
      <c r="I7" s="13"/>
      <c r="J7" s="4"/>
      <c r="K7" s="3"/>
      <c r="L7" s="3"/>
      <c r="M7" s="3"/>
    </row>
    <row r="8" spans="1:13" x14ac:dyDescent="0.25">
      <c r="A8" s="3"/>
      <c r="B8" s="4"/>
      <c r="C8" s="13"/>
      <c r="D8" s="3"/>
      <c r="E8" s="3"/>
      <c r="F8" s="4"/>
      <c r="G8" s="4"/>
      <c r="H8" s="4"/>
      <c r="I8" s="13"/>
      <c r="J8" s="4"/>
      <c r="K8" s="3"/>
      <c r="L8" s="3"/>
      <c r="M8" s="3"/>
    </row>
    <row r="9" spans="1:13" x14ac:dyDescent="0.25">
      <c r="A9" s="3"/>
      <c r="B9" s="4"/>
      <c r="C9" s="4"/>
      <c r="D9" s="3"/>
      <c r="E9" s="3"/>
      <c r="F9" s="3"/>
      <c r="G9" s="3"/>
      <c r="H9" s="4"/>
      <c r="I9" s="3"/>
      <c r="J9" s="3"/>
      <c r="K9" s="3"/>
      <c r="L9" s="3"/>
      <c r="M9" s="3"/>
    </row>
    <row r="10" spans="1:13" x14ac:dyDescent="0.25">
      <c r="A10" s="3"/>
      <c r="B10" s="4"/>
      <c r="C10" s="4"/>
      <c r="D10" s="3"/>
      <c r="E10" s="3"/>
      <c r="F10" s="3"/>
      <c r="G10" s="3"/>
      <c r="H10" s="4"/>
      <c r="I10" s="3"/>
      <c r="J10" s="3"/>
      <c r="K10" s="3"/>
      <c r="L10" s="3"/>
      <c r="M10" s="3"/>
    </row>
    <row r="11" spans="1:13" x14ac:dyDescent="0.25">
      <c r="A11" s="3"/>
      <c r="B11" s="4"/>
      <c r="C11" s="4"/>
      <c r="D11" s="3"/>
      <c r="E11" s="3"/>
      <c r="F11" s="3"/>
      <c r="G11" s="3"/>
      <c r="H11" s="4"/>
      <c r="I11" s="3"/>
      <c r="J11" s="3"/>
      <c r="K11" s="3"/>
      <c r="L11" s="3"/>
      <c r="M11" s="3"/>
    </row>
    <row r="12" spans="1:13" x14ac:dyDescent="0.25">
      <c r="A12" s="3"/>
      <c r="B12" s="4"/>
      <c r="C12" s="4"/>
      <c r="D12" s="3"/>
      <c r="E12" s="3"/>
      <c r="F12" s="3"/>
      <c r="G12" s="3"/>
      <c r="H12" s="4"/>
      <c r="I12" s="3"/>
      <c r="J12" s="3"/>
      <c r="K12" s="3"/>
      <c r="L12" s="3"/>
      <c r="M12" s="3"/>
    </row>
    <row r="13" spans="1:13" x14ac:dyDescent="0.25">
      <c r="A13" s="3"/>
      <c r="B13" s="4"/>
      <c r="C13" s="4"/>
      <c r="D13" s="3"/>
      <c r="E13" s="3"/>
      <c r="F13" s="3"/>
      <c r="G13" s="3"/>
      <c r="H13" s="4"/>
      <c r="I13" s="3"/>
      <c r="J13" s="3"/>
      <c r="K13" s="3"/>
      <c r="L13" s="3"/>
      <c r="M13" s="3"/>
    </row>
    <row r="14" spans="1:13" x14ac:dyDescent="0.25">
      <c r="A14" s="3"/>
      <c r="B14" s="4"/>
      <c r="C14" s="4"/>
      <c r="D14" s="3"/>
      <c r="E14" s="3"/>
      <c r="F14" s="3"/>
      <c r="G14" s="3"/>
      <c r="H14" s="4"/>
      <c r="I14" s="3"/>
      <c r="J14" s="3"/>
      <c r="K14" s="3"/>
      <c r="L14" s="3"/>
      <c r="M14" s="3"/>
    </row>
    <row r="15" spans="1:13" x14ac:dyDescent="0.25">
      <c r="A15" s="3"/>
      <c r="B15" s="4"/>
      <c r="C15" s="4"/>
      <c r="D15" s="3"/>
      <c r="E15" s="3"/>
      <c r="F15" s="3"/>
      <c r="G15" s="3"/>
      <c r="H15" s="4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3"/>
      <c r="E16" s="3"/>
      <c r="F16" s="3"/>
      <c r="G16" s="3"/>
      <c r="H16" s="4"/>
      <c r="I16" s="3"/>
      <c r="J16" s="3"/>
      <c r="K16" s="3"/>
      <c r="L16" s="3"/>
      <c r="M16" s="3"/>
    </row>
    <row r="17" spans="1:13" x14ac:dyDescent="0.25">
      <c r="A17" s="3"/>
      <c r="B17" s="4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/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</row>
  </sheetData>
  <mergeCells count="2">
    <mergeCell ref="E2:M2"/>
    <mergeCell ref="H3:K3"/>
  </mergeCells>
  <pageMargins left="0" right="0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tabSelected="1" workbookViewId="0">
      <selection activeCell="B4" sqref="B4"/>
    </sheetView>
  </sheetViews>
  <sheetFormatPr defaultRowHeight="15" x14ac:dyDescent="0.25"/>
  <cols>
    <col min="2" max="2" width="28" customWidth="1"/>
    <col min="3" max="3" width="26.7109375" customWidth="1"/>
    <col min="4" max="4" width="33" customWidth="1"/>
    <col min="5" max="5" width="27.5703125" customWidth="1"/>
    <col min="6" max="6" width="33" customWidth="1"/>
    <col min="7" max="7" width="58.42578125" customWidth="1"/>
  </cols>
  <sheetData>
    <row r="2" spans="1:16" x14ac:dyDescent="0.25">
      <c r="A2" s="3"/>
      <c r="B2" s="139"/>
      <c r="C2" s="140"/>
      <c r="D2" s="131" t="s">
        <v>614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6" x14ac:dyDescent="0.25">
      <c r="A3" s="132" t="s">
        <v>611</v>
      </c>
      <c r="B3" s="133"/>
      <c r="C3" s="133"/>
      <c r="D3" s="133"/>
      <c r="E3" s="133"/>
      <c r="F3" s="133"/>
      <c r="G3" s="133"/>
      <c r="H3" s="134"/>
      <c r="I3" s="134"/>
      <c r="J3" s="134"/>
      <c r="K3" s="134"/>
      <c r="L3" s="134"/>
      <c r="M3" s="134"/>
      <c r="N3" s="134"/>
      <c r="O3" s="134"/>
      <c r="P3" s="135"/>
    </row>
    <row r="4" spans="1:16" x14ac:dyDescent="0.25">
      <c r="A4" s="125"/>
      <c r="B4" s="123" t="s">
        <v>615</v>
      </c>
      <c r="C4" s="123"/>
      <c r="D4" s="123"/>
      <c r="E4" s="123"/>
      <c r="F4" s="123"/>
      <c r="G4" s="123" t="s">
        <v>612</v>
      </c>
      <c r="H4" s="124"/>
      <c r="I4" s="124"/>
      <c r="J4" s="124"/>
      <c r="K4" s="124"/>
      <c r="L4" s="124"/>
      <c r="M4" s="124"/>
      <c r="N4" s="124"/>
      <c r="O4" s="124"/>
      <c r="P4" s="124"/>
    </row>
    <row r="5" spans="1:16" ht="84.75" customHeight="1" x14ac:dyDescent="0.25">
      <c r="A5" s="8" t="s">
        <v>103</v>
      </c>
      <c r="B5" s="6" t="s">
        <v>606</v>
      </c>
      <c r="C5" s="6" t="s">
        <v>607</v>
      </c>
      <c r="D5" s="6" t="s">
        <v>608</v>
      </c>
      <c r="E5" s="6" t="s">
        <v>4</v>
      </c>
      <c r="F5" s="6" t="s">
        <v>609</v>
      </c>
      <c r="G5" s="126" t="s">
        <v>610</v>
      </c>
      <c r="H5" s="119"/>
      <c r="I5" s="119"/>
      <c r="J5" s="119"/>
      <c r="K5" s="119"/>
      <c r="L5" s="119"/>
      <c r="M5" s="119"/>
      <c r="N5" s="119"/>
      <c r="O5" s="119"/>
      <c r="P5" s="119"/>
    </row>
    <row r="6" spans="1:16" x14ac:dyDescent="0.25">
      <c r="A6" s="3"/>
      <c r="B6" s="136"/>
      <c r="C6" s="137"/>
      <c r="D6" s="137"/>
      <c r="E6" s="138"/>
      <c r="F6" s="50"/>
      <c r="G6" s="118"/>
      <c r="H6" s="120"/>
      <c r="I6" s="121"/>
      <c r="J6" s="122"/>
      <c r="K6" s="120"/>
      <c r="L6" s="120"/>
      <c r="M6" s="122"/>
      <c r="N6" s="122"/>
      <c r="O6" s="122"/>
      <c r="P6" s="120"/>
    </row>
    <row r="7" spans="1:16" x14ac:dyDescent="0.25">
      <c r="A7" s="3" t="s">
        <v>588</v>
      </c>
      <c r="B7" s="46"/>
      <c r="C7" s="47"/>
      <c r="D7" s="48"/>
      <c r="E7" s="49"/>
      <c r="F7" s="50"/>
      <c r="G7" s="118"/>
      <c r="H7" s="120"/>
      <c r="I7" s="121"/>
      <c r="J7" s="122"/>
      <c r="K7" s="119"/>
      <c r="L7" s="119"/>
      <c r="M7" s="97"/>
      <c r="N7" s="97"/>
      <c r="O7" s="97"/>
      <c r="P7" s="120"/>
    </row>
    <row r="8" spans="1:16" x14ac:dyDescent="0.25">
      <c r="A8" s="3"/>
      <c r="B8" s="46"/>
      <c r="C8" s="29"/>
      <c r="D8" s="25"/>
      <c r="E8" s="10"/>
      <c r="F8" s="3"/>
      <c r="G8" s="41"/>
      <c r="H8" s="119"/>
      <c r="I8" s="119"/>
      <c r="J8" s="119"/>
      <c r="K8" s="119"/>
      <c r="L8" s="119"/>
      <c r="M8" s="97"/>
      <c r="N8" s="97"/>
      <c r="O8" s="97"/>
      <c r="P8" s="119"/>
    </row>
    <row r="9" spans="1:16" x14ac:dyDescent="0.25">
      <c r="A9" s="3"/>
      <c r="B9" s="4"/>
      <c r="C9" s="29"/>
      <c r="D9" s="25"/>
      <c r="E9" s="10"/>
      <c r="F9" s="3"/>
      <c r="G9" s="41"/>
      <c r="H9" s="119"/>
      <c r="I9" s="119"/>
      <c r="J9" s="97"/>
      <c r="K9" s="119"/>
      <c r="L9" s="97"/>
      <c r="M9" s="97"/>
      <c r="N9" s="97"/>
      <c r="O9" s="97"/>
      <c r="P9" s="119"/>
    </row>
    <row r="10" spans="1:16" x14ac:dyDescent="0.25">
      <c r="A10" s="3" t="s">
        <v>613</v>
      </c>
      <c r="B10" s="4"/>
      <c r="C10" s="7"/>
      <c r="D10" s="25"/>
      <c r="E10" s="3"/>
      <c r="F10" s="3"/>
      <c r="G10" s="43"/>
      <c r="H10" s="97"/>
      <c r="I10" s="97"/>
      <c r="J10" s="97"/>
      <c r="K10" s="119"/>
      <c r="L10" s="97"/>
      <c r="M10" s="97"/>
      <c r="N10" s="97"/>
      <c r="O10" s="97"/>
      <c r="P10" s="119"/>
    </row>
    <row r="11" spans="1:16" x14ac:dyDescent="0.25">
      <c r="A11" s="3"/>
      <c r="B11" s="4"/>
      <c r="C11" s="7"/>
      <c r="D11" s="25"/>
      <c r="E11" s="3"/>
      <c r="F11" s="3"/>
      <c r="G11" s="43"/>
      <c r="H11" s="97"/>
      <c r="I11" s="97"/>
      <c r="J11" s="97"/>
      <c r="K11" s="119"/>
      <c r="L11" s="97"/>
      <c r="M11" s="97"/>
      <c r="N11" s="97"/>
      <c r="O11" s="97"/>
      <c r="P11" s="119"/>
    </row>
    <row r="12" spans="1:16" x14ac:dyDescent="0.25">
      <c r="A12" s="3"/>
      <c r="B12" s="4"/>
      <c r="C12" s="7"/>
      <c r="D12" s="25"/>
      <c r="E12" s="3"/>
      <c r="F12" s="3"/>
      <c r="G12" s="43"/>
      <c r="H12" s="97"/>
      <c r="I12" s="97"/>
      <c r="J12" s="97"/>
      <c r="K12" s="119"/>
      <c r="L12" s="97"/>
      <c r="M12" s="97"/>
      <c r="N12" s="97"/>
      <c r="O12" s="97"/>
      <c r="P12" s="97"/>
    </row>
    <row r="13" spans="1:16" x14ac:dyDescent="0.25">
      <c r="A13" s="3"/>
      <c r="B13" s="4"/>
      <c r="C13" s="7"/>
      <c r="D13" s="25"/>
      <c r="E13" s="3"/>
      <c r="F13" s="3"/>
      <c r="G13" s="43"/>
      <c r="H13" s="97"/>
      <c r="I13" s="97"/>
      <c r="J13" s="97"/>
      <c r="K13" s="97"/>
      <c r="L13" s="97"/>
      <c r="M13" s="97"/>
      <c r="N13" s="97"/>
      <c r="O13" s="97"/>
      <c r="P13" s="97"/>
    </row>
    <row r="14" spans="1:16" x14ac:dyDescent="0.25">
      <c r="A14" s="3"/>
      <c r="B14" s="4"/>
      <c r="C14" s="7"/>
      <c r="D14" s="25"/>
      <c r="E14" s="3"/>
      <c r="F14" s="3"/>
      <c r="G14" s="43"/>
      <c r="H14" s="97"/>
      <c r="I14" s="97"/>
      <c r="J14" s="97"/>
      <c r="K14" s="97"/>
      <c r="L14" s="97"/>
      <c r="M14" s="97"/>
      <c r="N14" s="97"/>
      <c r="O14" s="97"/>
      <c r="P14" s="97"/>
    </row>
  </sheetData>
  <mergeCells count="4">
    <mergeCell ref="D2:P2"/>
    <mergeCell ref="A3:P3"/>
    <mergeCell ref="B6:E6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Перово</vt:lpstr>
      <vt:lpstr>Житково</vt:lpstr>
      <vt:lpstr>Пальцево</vt:lpstr>
      <vt:lpstr>Черкасово</vt:lpstr>
      <vt:lpstr>убывшие</vt:lpstr>
      <vt:lpstr>Гаврилово</vt:lpstr>
      <vt:lpstr>Гвардейское</vt:lpstr>
      <vt:lpstr>прибывшие</vt:lpstr>
      <vt:lpstr>реестр поддержки</vt:lpstr>
      <vt:lpstr>Гончарово</vt:lpstr>
      <vt:lpstr>Барышево</vt:lpstr>
      <vt:lpstr>Толоконниково</vt:lpstr>
      <vt:lpstr>Лист2</vt:lpstr>
      <vt:lpstr>Лист3</vt:lpstr>
      <vt:lpstr>Кузьминское</vt:lpstr>
      <vt:lpstr>Лебедевка</vt:lpstr>
      <vt:lpstr>Светлое</vt:lpstr>
      <vt:lpstr>Вещево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2017-03-22T11:45:25Z</cp:lastPrinted>
  <dcterms:created xsi:type="dcterms:W3CDTF">2014-12-09T06:29:53Z</dcterms:created>
  <dcterms:modified xsi:type="dcterms:W3CDTF">2018-06-26T09:04:42Z</dcterms:modified>
</cp:coreProperties>
</file>